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44" i="1" l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D57" i="1"/>
  <c r="D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<sst xmlns="http://schemas.openxmlformats.org/spreadsheetml/2006/main" count="66" uniqueCount="46">
  <si>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</si>
  <si>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</si>
  <si>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</si>
  <si>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</si>
  <si>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</si>
  <si>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</si>
  <si>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</si>
  <si>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</si>
  <si>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</si>
  <si>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</si>
  <si>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</si>
  <si>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</si>
  <si>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</si>
  <si>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</si>
  <si>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</si>
  <si>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</si>
  <si>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</si>
  <si>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</si>
  <si>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</si>
  <si>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</si>
  <si>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</si>
  <si>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</si>
  <si>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</si>
  <si>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</si>
  <si>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</si>
  <si>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</si>
  <si>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</si>
  <si>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</si>
  <si>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</si>
  <si>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</si>
  <si>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</si>
  <si>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</si>
  <si>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</si>
  <si>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</si>
  <si>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</si>
  <si>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</si>
  <si>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</si>
  <si>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</si>
  <si>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</si>
  <si>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</si>
  <si>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</si>
  <si>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</si>
  <si>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</si>
  <si>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LEON</t>
  </si>
  <si>
    <t>del 01 de Enero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</si>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</sst>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50" t="s">
        <v>0</v>
      </c>
      <c r="B1" s="50"/>
      <c r="C1" s="50"/>
      <c r="D1" s="50"/>
      <c r="E1" s="10"/>
      <c r="F1" s="10"/>
      <c r="G1" s="10"/>
      <c r="H1" s="10"/>
      <c r="I1" s="10"/>
      <c r="J1" s="10"/>
      <c r="K1" s="10"/>
    </row>
    <row r="2" spans="1:11" x14ac:dyDescent="0.25">
      <c r="A2" s="38" t="s">
        <v>43</v>
      </c>
      <c r="B2" s="39"/>
      <c r="C2" s="39"/>
      <c r="D2" s="40"/>
      <c r="E2" s="1"/>
      <c r="F2" s="1"/>
      <c r="G2" s="1"/>
      <c r="H2" s="1"/>
      <c r="I2" s="1"/>
      <c r="J2" s="1"/>
      <c r="K2" s="1"/>
    </row>
    <row r="3" spans="1:11" x14ac:dyDescent="0.25">
      <c r="A3" s="41" t="s">
        <v>1</v>
      </c>
      <c r="B3" s="42"/>
      <c r="C3" s="42"/>
      <c r="D3" s="43"/>
      <c r="E3" s="1"/>
      <c r="F3" s="1"/>
      <c r="G3" s="1"/>
      <c r="H3" s="1"/>
      <c r="I3" s="1"/>
      <c r="J3" s="1"/>
      <c r="K3" s="1"/>
    </row>
    <row r="4" spans="1:11" x14ac:dyDescent="0.25">
      <c r="A4" s="44" t="s">
        <v>44</v>
      </c>
      <c r="B4" s="45"/>
      <c r="C4" s="45"/>
      <c r="D4" s="46"/>
      <c r="E4" s="1"/>
      <c r="F4" s="1"/>
      <c r="G4" s="1"/>
      <c r="H4" s="1"/>
      <c r="I4" s="1"/>
      <c r="J4" s="1"/>
      <c r="K4" s="1"/>
    </row>
    <row r="5" spans="1:11" x14ac:dyDescent="0.25">
      <c r="A5" s="47" t="s">
        <v>2</v>
      </c>
      <c r="B5" s="48"/>
      <c r="C5" s="48"/>
      <c r="D5" s="49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5">
        <f>SUM(B9:B11)</f>
        <v>245778523.27000001</v>
      </c>
      <c r="C8" s="25">
        <f>SUM(C9:C11)</f>
        <v>68187060</v>
      </c>
      <c r="D8" s="25">
        <f>SUM(D9:D11)</f>
        <v>68187060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0">
        <v>150166240.27000001</v>
      </c>
      <c r="C9" s="30">
        <v>68187060</v>
      </c>
      <c r="D9" s="30">
        <v>68187060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0">
        <v>95612283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5">
        <f>SUM(B14:B15)</f>
        <v>245778523.27000001</v>
      </c>
      <c r="C13" s="25">
        <f t="shared" ref="C13:D13" si="0">SUM(C14:C15)</f>
        <v>46287998.890000001</v>
      </c>
      <c r="D13" s="25">
        <f t="shared" si="0"/>
        <v>46287998.890000001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0">
        <v>150166240.27000001</v>
      </c>
      <c r="C14" s="30">
        <v>46287998.890000001</v>
      </c>
      <c r="D14" s="30">
        <v>46287998.890000001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0">
        <v>95612283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8">
        <v>0</v>
      </c>
      <c r="C17" s="25">
        <f>C18+C19</f>
        <v>181976.5</v>
      </c>
      <c r="D17" s="25">
        <f>D18+D19</f>
        <v>181976.5</v>
      </c>
    </row>
    <row r="18" spans="1:4" x14ac:dyDescent="0.25">
      <c r="A18" s="3" t="s">
        <v>15</v>
      </c>
      <c r="B18" s="29">
        <v>0</v>
      </c>
      <c r="C18" s="30">
        <v>181976.5</v>
      </c>
      <c r="D18" s="30">
        <v>181976.5</v>
      </c>
    </row>
    <row r="19" spans="1:4" x14ac:dyDescent="0.25">
      <c r="A19" s="3" t="s">
        <v>16</v>
      </c>
      <c r="B19" s="29">
        <v>0</v>
      </c>
      <c r="C19" s="30">
        <v>0</v>
      </c>
      <c r="D19" s="30">
        <v>0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17</v>
      </c>
      <c r="B21" s="25">
        <f>B8-B13+B17</f>
        <v>0</v>
      </c>
      <c r="C21" s="25">
        <f>C8-C13+C17</f>
        <v>22081037.609999999</v>
      </c>
      <c r="D21" s="25">
        <f>D8-D13+D17</f>
        <v>22081037.609999999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18</v>
      </c>
      <c r="B23" s="25">
        <f>B21-B11</f>
        <v>0</v>
      </c>
      <c r="C23" s="25">
        <f>C21-C11</f>
        <v>22081037.609999999</v>
      </c>
      <c r="D23" s="25">
        <f>D21-D11</f>
        <v>22081037.609999999</v>
      </c>
    </row>
    <row r="24" spans="1:4" x14ac:dyDescent="0.25">
      <c r="A24" s="5"/>
      <c r="B24" s="31"/>
      <c r="C24" s="31"/>
      <c r="D24" s="31"/>
    </row>
    <row r="25" spans="1:4" x14ac:dyDescent="0.25">
      <c r="A25" s="12" t="s">
        <v>19</v>
      </c>
      <c r="B25" s="25">
        <f>B23-B17</f>
        <v>0</v>
      </c>
      <c r="C25" s="25">
        <f>C23-C17</f>
        <v>21899061.109999999</v>
      </c>
      <c r="D25" s="25">
        <f>D23-D17</f>
        <v>21899061.109999999</v>
      </c>
    </row>
    <row r="26" spans="1:4" x14ac:dyDescent="0.25">
      <c r="A26" s="13"/>
      <c r="B26" s="20"/>
      <c r="C26" s="20"/>
      <c r="D26" s="20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24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25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26</v>
      </c>
      <c r="B33" s="32">
        <f>B25+B29</f>
        <v>0</v>
      </c>
      <c r="C33" s="32">
        <f>C25+C29</f>
        <v>21899061.109999999</v>
      </c>
      <c r="D33" s="32">
        <f>D25+D29</f>
        <v>21899061.109999999</v>
      </c>
    </row>
    <row r="34" spans="1:4" x14ac:dyDescent="0.25">
      <c r="A34" s="6"/>
      <c r="B34" s="22"/>
      <c r="C34" s="22"/>
      <c r="D34" s="22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29</v>
      </c>
      <c r="B38" s="33">
        <v>0</v>
      </c>
      <c r="C38" s="33">
        <v>0</v>
      </c>
      <c r="D38" s="33">
        <v>0</v>
      </c>
    </row>
    <row r="39" spans="1:4" x14ac:dyDescent="0.25">
      <c r="A39" s="3" t="s">
        <v>30</v>
      </c>
      <c r="B39" s="33">
        <v>0</v>
      </c>
      <c r="C39" s="33">
        <v>0</v>
      </c>
      <c r="D39" s="33">
        <v>0</v>
      </c>
    </row>
    <row r="40" spans="1:4" x14ac:dyDescent="0.25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32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33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3"/>
      <c r="C45" s="23"/>
      <c r="D45" s="23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51">
        <v>150166240.27000001</v>
      </c>
      <c r="C48" s="51">
        <v>68187060</v>
      </c>
      <c r="D48" s="51">
        <v>68187060</v>
      </c>
    </row>
    <row r="49" spans="1:4" x14ac:dyDescent="0.25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12</v>
      </c>
      <c r="B53" s="53">
        <v>150166240.27000001</v>
      </c>
      <c r="C53" s="53">
        <v>46287998.890000001</v>
      </c>
      <c r="D53" s="53">
        <v>46287998.890000001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15</v>
      </c>
      <c r="B55" s="35"/>
      <c r="C55" s="53">
        <v>181976.5</v>
      </c>
      <c r="D55" s="53">
        <v>181976.5</v>
      </c>
    </row>
    <row r="56" spans="1:4" x14ac:dyDescent="0.25">
      <c r="A56" s="4"/>
      <c r="B56" s="34"/>
      <c r="C56" s="34"/>
      <c r="D56" s="34"/>
    </row>
    <row r="57" spans="1:4" ht="30" x14ac:dyDescent="0.25">
      <c r="A57" s="12" t="s">
        <v>37</v>
      </c>
      <c r="B57" s="32">
        <f>B48+B49-B53+B55</f>
        <v>0</v>
      </c>
      <c r="C57" s="32">
        <f>C48+C49-C53+C55</f>
        <v>22081037.609999999</v>
      </c>
      <c r="D57" s="32">
        <f>D48+D49-D53+D55</f>
        <v>22081037.609999999</v>
      </c>
    </row>
    <row r="58" spans="1:4" x14ac:dyDescent="0.25">
      <c r="A58" s="7"/>
      <c r="B58" s="36"/>
      <c r="C58" s="36"/>
      <c r="D58" s="36"/>
    </row>
    <row r="59" spans="1:4" x14ac:dyDescent="0.25">
      <c r="A59" s="12" t="s">
        <v>38</v>
      </c>
      <c r="B59" s="32">
        <f>B57-B49</f>
        <v>0</v>
      </c>
      <c r="C59" s="32">
        <f>C57-C49</f>
        <v>22081037.609999999</v>
      </c>
      <c r="D59" s="32">
        <f>D57-D49</f>
        <v>22081037.609999999</v>
      </c>
    </row>
    <row r="60" spans="1:4" x14ac:dyDescent="0.25">
      <c r="A60" s="6"/>
      <c r="B60" s="23"/>
      <c r="C60" s="23"/>
      <c r="D60" s="23"/>
    </row>
    <row r="61" spans="1:4" x14ac:dyDescent="0.25">
      <c r="A61" s="1"/>
      <c r="B61" s="24"/>
      <c r="C61" s="24"/>
      <c r="D61" s="24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52">
        <v>95612283</v>
      </c>
      <c r="C63" s="52">
        <v>0</v>
      </c>
      <c r="D63" s="52">
        <v>0</v>
      </c>
    </row>
    <row r="64" spans="1:4" ht="30" x14ac:dyDescent="0.25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40</v>
      </c>
      <c r="B68" s="30">
        <v>95612283</v>
      </c>
      <c r="C68" s="30">
        <v>0</v>
      </c>
      <c r="D68" s="30">
        <v>0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16</v>
      </c>
      <c r="B70" s="37">
        <v>0</v>
      </c>
      <c r="C70" s="30">
        <v>0</v>
      </c>
      <c r="D70" s="30">
        <v>0</v>
      </c>
    </row>
    <row r="71" spans="1:4" x14ac:dyDescent="0.25">
      <c r="A71" s="4"/>
      <c r="B71" s="27"/>
      <c r="C71" s="27"/>
      <c r="D71" s="27"/>
    </row>
    <row r="72" spans="1:4" ht="30" x14ac:dyDescent="0.25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25">
      <c r="A75" s="6"/>
      <c r="B75" s="21"/>
      <c r="C75" s="21"/>
      <c r="D75" s="21"/>
    </row>
    <row r="76" spans="1:4" x14ac:dyDescent="0.25">
      <c r="A76" s="54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2025-05-07T17:47:11Z</cp:lastPrinted>
  <dcterms:created xsi:type="dcterms:W3CDTF">2018-11-21T17:29:53Z</dcterms:created>
  <dcterms:modified xsi:type="dcterms:W3CDTF">2025-05-07T17:51:13Z</dcterms:modified>
</cp:coreProperties>
</file>