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C41" i="1" l="1"/>
  <c r="E20" i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<sst xmlns="http://schemas.openxmlformats.org/spreadsheetml/2006/main" count="62" uniqueCount="43">
  <si>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</si>
  <si>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</si>
  <si>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</si>
  <si>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</si>
  <si>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</si>
  <si>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</si>
  <si>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</si>
  <si>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</si>
  <si>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</si>
  <si>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</si>
  <si>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</si>
  <si>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</si>
  <si>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</si>
  <si>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</si>
  <si>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</si>
  <si>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</si>
  <si>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</si>
  <si>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</si>
  <si>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</si>
  <si>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</si>
  <si>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</si>
  <si>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</si>
  <si>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</si>
  <si>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</si>
  <si>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</si>
  <si>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</si>
  <si>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</si>
  <si>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</si>
  <si>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</si>
  <si>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</si>
  <si>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</si>
  <si>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</si>
  <si>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</si>
  <si>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</si>
  <si>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</si>
  <si>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</si>
  <si>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</si>
  <si>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</si>
  <si>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</si>
  <si>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</si>
  <si>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</si>
  <si>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</si>
  <si>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UNIVERSIDAD TECNOLOGICA DE LEON
Balance Presupuestario - LDF
al 30 de Septiembre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</si>
</sst>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J19" sqref="J1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128963136.7</v>
      </c>
      <c r="D7" s="8">
        <f t="shared" ref="D7:E7" si="0">SUM(D8:D10)</f>
        <v>176883090.59</v>
      </c>
      <c r="E7" s="8">
        <f t="shared" si="0"/>
        <v>176883090.59</v>
      </c>
    </row>
    <row r="8" spans="1:6" x14ac:dyDescent="0.2">
      <c r="A8" s="6"/>
      <c r="B8" s="9" t="s">
        <v>5</v>
      </c>
      <c r="C8" s="10">
        <v>128963136.7</v>
      </c>
      <c r="D8" s="10">
        <v>104169908.97</v>
      </c>
      <c r="E8" s="10">
        <v>104169908.97</v>
      </c>
    </row>
    <row r="9" spans="1:6" x14ac:dyDescent="0.2">
      <c r="A9" s="6"/>
      <c r="B9" s="9" t="s">
        <v>6</v>
      </c>
      <c r="C9" s="10">
        <v>0</v>
      </c>
      <c r="D9" s="10">
        <v>72713181.620000005</v>
      </c>
      <c r="E9" s="10">
        <v>72713181.620000005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128963136.7</v>
      </c>
      <c r="D12" s="8">
        <f t="shared" ref="D12:E12" si="1">SUM(D13:D14)</f>
        <v>129453414.94</v>
      </c>
      <c r="E12" s="8">
        <f t="shared" si="1"/>
        <v>129376597.09</v>
      </c>
      <c r="F12" s="24"/>
    </row>
    <row r="13" spans="1:6" x14ac:dyDescent="0.2">
      <c r="A13" s="6"/>
      <c r="B13" s="9" t="s">
        <v>9</v>
      </c>
      <c r="C13" s="10">
        <v>128963136.7</v>
      </c>
      <c r="D13" s="10">
        <v>73486024.290000007</v>
      </c>
      <c r="E13" s="10">
        <v>73421987.810000002</v>
      </c>
    </row>
    <row r="14" spans="1:6" x14ac:dyDescent="0.2">
      <c r="A14" s="6"/>
      <c r="B14" s="9" t="s">
        <v>10</v>
      </c>
      <c r="C14" s="10">
        <v>0</v>
      </c>
      <c r="D14" s="10">
        <v>55967390.649999999</v>
      </c>
      <c r="E14" s="10">
        <v>55954609.280000001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92155.36</v>
      </c>
      <c r="E16" s="8">
        <f>SUM(E17:E18)</f>
        <v>92155.36</v>
      </c>
      <c r="F16" s="24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92155.36</v>
      </c>
      <c r="E18" s="10">
        <v>92155.36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47521831.010000005</v>
      </c>
      <c r="E20" s="8">
        <f>E7-E12+E16</f>
        <v>47598648.859999999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47521831.010000005</v>
      </c>
      <c r="E21" s="8">
        <f t="shared" si="2"/>
        <v>47598648.859999999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47429675.650000006</v>
      </c>
      <c r="E22" s="8">
        <f>E21-E16</f>
        <v>47506493.5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47429675.650000006</v>
      </c>
      <c r="E30" s="8">
        <f t="shared" si="4"/>
        <v>47506493.5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128963136.7</v>
      </c>
      <c r="D45" s="10">
        <v>104169908.97</v>
      </c>
      <c r="E45" s="10">
        <v>104169908.97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128963136.7</v>
      </c>
      <c r="D50" s="10">
        <v>73486024.290000007</v>
      </c>
      <c r="E50" s="10">
        <v>73421987.810000002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30683884.679999992</v>
      </c>
      <c r="E54" s="8">
        <f t="shared" si="9"/>
        <v>30747921.159999996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30683884.679999992</v>
      </c>
      <c r="E55" s="8">
        <f t="shared" si="10"/>
        <v>30747921.159999996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72713181.620000005</v>
      </c>
      <c r="E59" s="10">
        <v>72713181.620000005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55967390.649999999</v>
      </c>
      <c r="E64" s="10">
        <v>55954609.280000001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92155.36</v>
      </c>
      <c r="E66" s="10">
        <v>92155.36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16653635.610000007</v>
      </c>
      <c r="E68" s="8">
        <f>E59+E60-E64-E66</f>
        <v>16666416.980000004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16653635.610000007</v>
      </c>
      <c r="E69" s="8">
        <f t="shared" si="12"/>
        <v>16666416.980000004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2017-01-11T17:21:42Z</dcterms:created>
  <dcterms:modified xsi:type="dcterms:W3CDTF">2018-04-30T21:01:11Z</dcterms:modified>
</cp:coreProperties>
</file>