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definedNames>
    <definedName name="_xlnm.Print_Area" localSheetId="1">'F4'!$A$1:$E$83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C20" i="1"/>
  <c r="C21" i="1" s="1"/>
  <c r="C22" i="1" s="1"/>
  <c r="C30" i="1" s="1"/>
  <c r="D20" i="1"/>
  <c r="D21" i="1" s="1"/>
  <c r="D22" i="1" s="1"/>
  <c r="D30" i="1" s="1"/>
  <c r="E41" i="1"/>
  <c r="E21" i="1" l="1"/>
  <c r="E22" i="1" s="1"/>
  <c r="E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<sst xmlns="http://schemas.openxmlformats.org/spreadsheetml/2006/main" count="64" uniqueCount="44">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</sst>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2200275</xdr:colOff>
      <xdr:row>77</xdr:row>
      <xdr:rowOff>19050</xdr:rowOff>
    </xdr:from>
    <xdr:to>
      <xdr:col>3</xdr:col>
      <xdr:colOff>238125</xdr:colOff>
      <xdr:row>81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048875"/>
          <a:ext cx="41910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40" workbookViewId="0">
      <selection activeCell="K37" sqref="K37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43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152471000.53</v>
      </c>
      <c r="D7" s="8">
        <f t="shared" ref="D7:E7" si="0">SUM(D8:D10)</f>
        <v>240017768.14000002</v>
      </c>
      <c r="E7" s="8">
        <f t="shared" si="0"/>
        <v>240293161.06</v>
      </c>
    </row>
    <row r="8" spans="1:6" x14ac:dyDescent="0.2">
      <c r="A8" s="6"/>
      <c r="B8" s="9" t="s">
        <v>5</v>
      </c>
      <c r="C8" s="10">
        <v>152471000.53</v>
      </c>
      <c r="D8" s="10">
        <v>177313349.08000001</v>
      </c>
      <c r="E8" s="10">
        <v>177588742</v>
      </c>
    </row>
    <row r="9" spans="1:6" x14ac:dyDescent="0.2">
      <c r="A9" s="6"/>
      <c r="B9" s="9" t="s">
        <v>6</v>
      </c>
      <c r="C9" s="10">
        <v>0</v>
      </c>
      <c r="D9" s="10">
        <v>62704419.060000002</v>
      </c>
      <c r="E9" s="10">
        <v>62704419.060000002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152471000.53</v>
      </c>
      <c r="D12" s="8">
        <f t="shared" ref="D12:E12" si="1">SUM(D13:D14)</f>
        <v>120960017.67</v>
      </c>
      <c r="E12" s="8">
        <f t="shared" si="1"/>
        <v>120414540.31</v>
      </c>
      <c r="F12" s="24" t="s">
        <v>42</v>
      </c>
    </row>
    <row r="13" spans="1:6" x14ac:dyDescent="0.2">
      <c r="A13" s="6"/>
      <c r="B13" s="9" t="s">
        <v>9</v>
      </c>
      <c r="C13" s="10">
        <v>152471000.53</v>
      </c>
      <c r="D13" s="10">
        <v>89171561.25</v>
      </c>
      <c r="E13" s="10">
        <v>88635039.329999998</v>
      </c>
    </row>
    <row r="14" spans="1:6" x14ac:dyDescent="0.2">
      <c r="A14" s="6"/>
      <c r="B14" s="9" t="s">
        <v>10</v>
      </c>
      <c r="C14" s="10">
        <v>0</v>
      </c>
      <c r="D14" s="10">
        <v>31788456.420000002</v>
      </c>
      <c r="E14" s="10">
        <v>31779500.98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24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119057750.47000001</v>
      </c>
      <c r="E20" s="8">
        <f>E7-E12+E16</f>
        <v>119878620.75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119057750.47000001</v>
      </c>
      <c r="E21" s="8">
        <f t="shared" si="2"/>
        <v>119878620.75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119057750.47000001</v>
      </c>
      <c r="E22" s="8">
        <f>E21-E16</f>
        <v>119878620.75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119057750.47000001</v>
      </c>
      <c r="E30" s="8">
        <f t="shared" si="4"/>
        <v>119878620.75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152471000.53</v>
      </c>
      <c r="D45" s="10">
        <v>177313349.08000001</v>
      </c>
      <c r="E45" s="10">
        <v>177588742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152471000.53</v>
      </c>
      <c r="D50" s="10">
        <v>89171561.25</v>
      </c>
      <c r="E50" s="10">
        <v>88635039.329999998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88141787.830000013</v>
      </c>
      <c r="E54" s="8">
        <f t="shared" si="9"/>
        <v>88953702.670000002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88141787.830000013</v>
      </c>
      <c r="E55" s="8">
        <f t="shared" si="10"/>
        <v>88953702.670000002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62704419.060000002</v>
      </c>
      <c r="E59" s="10">
        <v>62704419.060000002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31788456.420000002</v>
      </c>
      <c r="E64" s="10">
        <v>31779500.98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30915962.640000001</v>
      </c>
      <c r="E68" s="8">
        <f>E59+E60-E64-E66</f>
        <v>30924918.080000002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30915962.640000001</v>
      </c>
      <c r="E69" s="8">
        <f t="shared" si="12"/>
        <v>30924918.080000002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2020-10-15T21:51:55Z</cp:lastPrinted>
  <dcterms:created xsi:type="dcterms:W3CDTF">2017-01-11T17:21:42Z</dcterms:created>
  <dcterms:modified xsi:type="dcterms:W3CDTF">2020-10-15T21:52:35Z</dcterms:modified>
</cp:coreProperties>
</file>