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E20" i="1"/>
  <c r="E21" i="1" s="1"/>
  <c r="E22" i="1" s="1"/>
  <c r="E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<sst xmlns="http://schemas.openxmlformats.org/spreadsheetml/2006/main" count="64" uniqueCount="44">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</sst>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sqref="A1:E4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305050747.96000004</v>
      </c>
      <c r="D7" s="8">
        <f t="shared" ref="D7:E7" si="0">SUM(D8:D10)</f>
        <v>250412482.19</v>
      </c>
      <c r="E7" s="8">
        <f t="shared" si="0"/>
        <v>250412482.19</v>
      </c>
    </row>
    <row r="8" spans="1:6" x14ac:dyDescent="0.2">
      <c r="A8" s="6"/>
      <c r="B8" s="9" t="s">
        <v>5</v>
      </c>
      <c r="C8" s="10">
        <v>221378977.96000001</v>
      </c>
      <c r="D8" s="10">
        <v>181784510.47999999</v>
      </c>
      <c r="E8" s="10">
        <v>181784510.47999999</v>
      </c>
    </row>
    <row r="9" spans="1:6" x14ac:dyDescent="0.2">
      <c r="A9" s="6"/>
      <c r="B9" s="9" t="s">
        <v>6</v>
      </c>
      <c r="C9" s="10">
        <v>83671770</v>
      </c>
      <c r="D9" s="10">
        <v>68627971.709999993</v>
      </c>
      <c r="E9" s="10">
        <v>68627971.709999993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305050747.96000004</v>
      </c>
      <c r="D12" s="8">
        <f t="shared" ref="D12:E12" si="1">SUM(D13:D14)</f>
        <v>176453907.44</v>
      </c>
      <c r="E12" s="8">
        <f t="shared" si="1"/>
        <v>176453907.44</v>
      </c>
      <c r="F12" s="36" t="s">
        <v>42</v>
      </c>
    </row>
    <row r="13" spans="1:6" x14ac:dyDescent="0.2">
      <c r="A13" s="6"/>
      <c r="B13" s="9" t="s">
        <v>9</v>
      </c>
      <c r="C13" s="10">
        <v>221378977.96000001</v>
      </c>
      <c r="D13" s="10">
        <v>121802297.42</v>
      </c>
      <c r="E13" s="10">
        <v>121802297.42</v>
      </c>
    </row>
    <row r="14" spans="1:6" x14ac:dyDescent="0.2">
      <c r="A14" s="6"/>
      <c r="B14" s="9" t="s">
        <v>10</v>
      </c>
      <c r="C14" s="10">
        <v>83671770</v>
      </c>
      <c r="D14" s="10">
        <v>54651610.020000003</v>
      </c>
      <c r="E14" s="10">
        <v>54651610.020000003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73958574.75</v>
      </c>
      <c r="E20" s="8">
        <f>E7-E12+E16</f>
        <v>73958574.75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73958574.75</v>
      </c>
      <c r="E21" s="8">
        <f t="shared" si="2"/>
        <v>73958574.75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73958574.75</v>
      </c>
      <c r="E22" s="8">
        <f>E21-E16</f>
        <v>73958574.75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73958574.75</v>
      </c>
      <c r="E30" s="8">
        <f t="shared" si="4"/>
        <v>73958574.75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221378977.96000001</v>
      </c>
      <c r="D45" s="10">
        <v>181784510.47999999</v>
      </c>
      <c r="E45" s="10">
        <v>181784510.47999999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221378977.96000001</v>
      </c>
      <c r="D50" s="10">
        <v>121802297.42</v>
      </c>
      <c r="E50" s="10">
        <v>121802297.42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59982213.059999987</v>
      </c>
      <c r="E54" s="8">
        <f t="shared" si="9"/>
        <v>59982213.059999987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59982213.059999987</v>
      </c>
      <c r="E55" s="8">
        <f t="shared" si="10"/>
        <v>59982213.059999987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83671770</v>
      </c>
      <c r="D59" s="10">
        <v>68627971.709999993</v>
      </c>
      <c r="E59" s="10">
        <v>68627971.709999993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83671770</v>
      </c>
      <c r="D64" s="10">
        <v>54651610.020000003</v>
      </c>
      <c r="E64" s="10">
        <v>54651610.020000003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13976361.68999999</v>
      </c>
      <c r="E68" s="8">
        <f>E59+E60-E64-E66</f>
        <v>13976361.68999999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13976361.68999999</v>
      </c>
      <c r="E69" s="8">
        <f t="shared" si="12"/>
        <v>13976361.68999999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1.1811023622047245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2022-10-10T20:29:28Z</cp:lastPrinted>
  <dcterms:created xsi:type="dcterms:W3CDTF">2017-01-11T17:21:42Z</dcterms:created>
  <dcterms:modified xsi:type="dcterms:W3CDTF">2022-10-10T20:30:01Z</dcterms:modified>
</cp:coreProperties>
</file>