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EGRESOS\"/>
    </mc:Choice>
  </mc:AlternateContent>
  <bookViews>
    <workbookView xWindow="0" yWindow="0" windowWidth="28800" windowHeight="9030"/>
  </bookViews>
  <sheets>
    <sheet name="Calendario Egr" sheetId="1" r:id="rId1"/>
  </sheets>
  <externalReferences>
    <externalReference r:id="rId2"/>
  </externalReferences>
  <definedNames>
    <definedName name="_xlnm.Print_Area" localSheetId="0">'Calendario Egr'!$A$1:$O$82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69" i="1"/>
  <c r="C67" i="1"/>
  <c r="C66" i="1"/>
  <c r="C65" i="1"/>
  <c r="C64" i="1"/>
  <c r="C63" i="1"/>
  <c r="C61" i="1"/>
  <c r="C60" i="1"/>
  <c r="C59" i="1"/>
  <c r="C57" i="1"/>
  <c r="C56" i="1"/>
  <c r="C55" i="1"/>
  <c r="C47" i="1"/>
  <c r="C46" i="1"/>
  <c r="C45" i="1"/>
  <c r="C44" i="1"/>
  <c r="C43" i="1"/>
  <c r="C41" i="1"/>
  <c r="C40" i="1"/>
  <c r="C39" i="1"/>
  <c r="C17" i="1"/>
  <c r="C16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58" i="1"/>
  <c r="F58" i="1"/>
  <c r="G58" i="1"/>
  <c r="H58" i="1"/>
  <c r="I58" i="1"/>
  <c r="J58" i="1"/>
  <c r="K58" i="1"/>
  <c r="L58" i="1"/>
  <c r="M58" i="1"/>
  <c r="N58" i="1"/>
  <c r="O58" i="1"/>
  <c r="D58" i="1"/>
  <c r="E38" i="1"/>
  <c r="F38" i="1"/>
  <c r="G38" i="1"/>
  <c r="H38" i="1"/>
  <c r="I38" i="1"/>
  <c r="J38" i="1"/>
  <c r="K38" i="1"/>
  <c r="L38" i="1"/>
  <c r="M38" i="1"/>
  <c r="N38" i="1"/>
  <c r="O38" i="1"/>
  <c r="D38" i="1"/>
  <c r="C38" i="1" l="1"/>
  <c r="C58" i="1"/>
  <c r="C71" i="1"/>
  <c r="C75" i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<sst xmlns="http://schemas.openxmlformats.org/spreadsheetml/2006/main" count="92" uniqueCount="92">
  <si>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</si>
  <si>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</si>
  <si>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</si>
  <si>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</si>
  <si>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</si>
  <si>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</si>
  <si>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</si>
  <si>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</si>
  <si>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</si>
  <si>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</si>
  <si>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</si>
  <si>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</si>
  <si>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</si>
  <si>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</si>
  <si>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</si>
  <si>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</si>
  <si>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</si>
  <si>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</si>
  <si>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</si>
  <si>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</si>
  <si>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</si>
  <si>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</si>
  <si>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</si>
  <si>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</si>
  <si>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</si>
  <si>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</si>
  <si>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</si>
  <si>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</si>
  <si>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</si>
  <si>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</si>
  <si>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</si>
  <si>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</si>
  <si>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</si>
  <si>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</si>
  <si>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</si>
  <si>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</si>
  <si>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</si>
  <si>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</si>
  <si>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</si>
  <si>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</si>
  <si>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</si>
  <si>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</si>
  <si>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</si>
  <si>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</si>
  <si>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</si>
  <si>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</si>
  <si>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</si>
  <si>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</si>
  <si>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</si>
  <si>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</si>
  <si>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</si>
  <si>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</si>
  <si>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</si>
  <si>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</si>
  <si>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</si>
  <si>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</si>
  <si>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</si>
  <si>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</si>
  <si>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</si>
  <si>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</si>
  <si>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</si>
  <si>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</si>
  <si>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</si>
  <si>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</si>
  <si>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</si>
  <si>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</si>
  <si>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</si>
  <si>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</si>
  <si>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</si>
  <si>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</si>
  <si>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</si>
  <si>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</si>
  <si>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</si>
  <si>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</si>
  <si>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</si>
  <si>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</si>
  <si>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</si>
  <si>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</si>
  <si>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</si>
  <si>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</si>
  <si>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</si>
  <si>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</si>
  <si>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</si>
  <si>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</si>
  <si>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</si>
  <si>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</si>
  <si>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</si>
  <si>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</si>
  <si>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</si>
  <si>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</si>
  <si>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UNIVERSIDAD TECNOLOGICA DE LEON</t>
  </si>
  <si>
    <t>Información Anual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</si>
</sst>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activeCell="L20" sqref="L20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s="14" customFormat="1" x14ac:dyDescent="0.2">
      <c r="A2" s="30" t="s">
        <v>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s="14" customFormat="1" x14ac:dyDescent="0.2">
      <c r="A3" s="30" t="s">
        <v>86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5"/>
    </row>
    <row r="5" spans="1:16" x14ac:dyDescent="0.2">
      <c r="C5" s="16" t="s">
        <v>87</v>
      </c>
      <c r="D5" s="17" t="s">
        <v>90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31"/>
      <c r="B8" s="32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7" t="s">
        <v>12</v>
      </c>
      <c r="B9" s="28"/>
      <c r="C9" s="8">
        <v>133813407.55999999</v>
      </c>
      <c r="D9" s="8">
        <v>7796928.9499999993</v>
      </c>
      <c r="E9" s="8">
        <v>10223553.220000001</v>
      </c>
      <c r="F9" s="8">
        <v>10597403.43</v>
      </c>
      <c r="G9" s="8">
        <v>11475470.299999999</v>
      </c>
      <c r="H9" s="8">
        <v>18002693.529999997</v>
      </c>
      <c r="I9" s="8">
        <v>8997326.0199999996</v>
      </c>
      <c r="J9" s="8">
        <v>11312837.030000001</v>
      </c>
      <c r="K9" s="8">
        <v>9243942.3200000003</v>
      </c>
      <c r="L9" s="8">
        <v>8794628.0199999996</v>
      </c>
      <c r="M9" s="8">
        <v>9415859.0199999996</v>
      </c>
      <c r="N9" s="8">
        <v>13000404.859999999</v>
      </c>
      <c r="O9" s="9">
        <v>14952360.859999999</v>
      </c>
      <c r="P9" s="2"/>
    </row>
    <row r="10" spans="1:16" x14ac:dyDescent="0.2">
      <c r="A10" s="25" t="s">
        <v>14</v>
      </c>
      <c r="B10" s="26"/>
      <c r="C10" s="8">
        <v>76217218.599999994</v>
      </c>
      <c r="D10" s="11">
        <v>5000721.4399999995</v>
      </c>
      <c r="E10" s="11">
        <v>5000721.54</v>
      </c>
      <c r="F10" s="11">
        <v>5000721.58</v>
      </c>
      <c r="G10" s="11">
        <v>5300721.6399999997</v>
      </c>
      <c r="H10" s="11">
        <v>10147801.479999999</v>
      </c>
      <c r="I10" s="11">
        <v>5000721.6399999997</v>
      </c>
      <c r="J10" s="11">
        <v>5940262.4000000004</v>
      </c>
      <c r="K10" s="11">
        <v>5000721.6399999997</v>
      </c>
      <c r="L10" s="11">
        <v>5000721.6399999997</v>
      </c>
      <c r="M10" s="11">
        <v>5300721.6399999997</v>
      </c>
      <c r="N10" s="11">
        <v>9427801.4799999986</v>
      </c>
      <c r="O10" s="12">
        <v>10095580.479999999</v>
      </c>
      <c r="P10" s="2"/>
    </row>
    <row r="11" spans="1:16" x14ac:dyDescent="0.2">
      <c r="A11" s="23">
        <v>1100</v>
      </c>
      <c r="B11" s="3" t="s">
        <v>15</v>
      </c>
      <c r="C11" s="10">
        <v>16079204.16</v>
      </c>
      <c r="D11" s="1">
        <v>1339933.68</v>
      </c>
      <c r="E11" s="1">
        <v>1339933.68</v>
      </c>
      <c r="F11" s="1">
        <v>1339933.68</v>
      </c>
      <c r="G11" s="1">
        <v>1339933.68</v>
      </c>
      <c r="H11" s="1">
        <v>1339933.68</v>
      </c>
      <c r="I11" s="1">
        <v>1339933.68</v>
      </c>
      <c r="J11" s="1">
        <v>1339933.68</v>
      </c>
      <c r="K11" s="1">
        <v>1339933.68</v>
      </c>
      <c r="L11" s="1">
        <v>1339933.68</v>
      </c>
      <c r="M11" s="1">
        <v>1339933.68</v>
      </c>
      <c r="N11" s="1">
        <v>1339933.68</v>
      </c>
      <c r="O11" s="4">
        <v>1339933.68</v>
      </c>
      <c r="P11" s="2"/>
    </row>
    <row r="12" spans="1:16" x14ac:dyDescent="0.2">
      <c r="A12" s="23">
        <v>1200</v>
      </c>
      <c r="B12" s="3" t="s">
        <v>16</v>
      </c>
      <c r="C12" s="10">
        <v>18053464.199999999</v>
      </c>
      <c r="D12" s="1">
        <v>1504455.18</v>
      </c>
      <c r="E12" s="1">
        <v>1504455.28</v>
      </c>
      <c r="F12" s="1">
        <v>1504455.32</v>
      </c>
      <c r="G12" s="1">
        <v>1504455.38</v>
      </c>
      <c r="H12" s="1">
        <v>1504455.38</v>
      </c>
      <c r="I12" s="1">
        <v>1504455.38</v>
      </c>
      <c r="J12" s="1">
        <v>1504455.38</v>
      </c>
      <c r="K12" s="1">
        <v>1504455.38</v>
      </c>
      <c r="L12" s="1">
        <v>1504455.38</v>
      </c>
      <c r="M12" s="1">
        <v>1504455.38</v>
      </c>
      <c r="N12" s="1">
        <v>1504455.38</v>
      </c>
      <c r="O12" s="4">
        <v>1504455.38</v>
      </c>
      <c r="P12" s="2"/>
    </row>
    <row r="13" spans="1:16" x14ac:dyDescent="0.2">
      <c r="A13" s="23">
        <v>1300</v>
      </c>
      <c r="B13" s="3" t="s">
        <v>17</v>
      </c>
      <c r="C13" s="10">
        <v>8039204.4399999995</v>
      </c>
      <c r="D13" s="1">
        <v>167067.07</v>
      </c>
      <c r="E13" s="1">
        <v>167067.07</v>
      </c>
      <c r="F13" s="1">
        <v>167067.07</v>
      </c>
      <c r="G13" s="1">
        <v>167067.07</v>
      </c>
      <c r="H13" s="1">
        <v>167067.07</v>
      </c>
      <c r="I13" s="1">
        <v>167067.07</v>
      </c>
      <c r="J13" s="1">
        <v>1106607.83</v>
      </c>
      <c r="K13" s="1">
        <v>167067.07</v>
      </c>
      <c r="L13" s="1">
        <v>167067.07</v>
      </c>
      <c r="M13" s="1">
        <v>167067.07</v>
      </c>
      <c r="N13" s="1">
        <v>167067.07</v>
      </c>
      <c r="O13" s="4">
        <v>5261925.91</v>
      </c>
      <c r="P13" s="2"/>
    </row>
    <row r="14" spans="1:16" x14ac:dyDescent="0.2">
      <c r="A14" s="23">
        <v>1400</v>
      </c>
      <c r="B14" s="3" t="s">
        <v>18</v>
      </c>
      <c r="C14" s="10">
        <v>13907666.6</v>
      </c>
      <c r="D14" s="1">
        <v>369458.91</v>
      </c>
      <c r="E14" s="1">
        <v>369458.91</v>
      </c>
      <c r="F14" s="1">
        <v>369458.91</v>
      </c>
      <c r="G14" s="1">
        <v>369458.91</v>
      </c>
      <c r="H14" s="1">
        <v>5416538.75</v>
      </c>
      <c r="I14" s="1">
        <v>369458.91</v>
      </c>
      <c r="J14" s="1">
        <v>369458.91</v>
      </c>
      <c r="K14" s="1">
        <v>369458.91</v>
      </c>
      <c r="L14" s="1">
        <v>369458.91</v>
      </c>
      <c r="M14" s="1">
        <v>369458.91</v>
      </c>
      <c r="N14" s="1">
        <v>4796538.75</v>
      </c>
      <c r="O14" s="4">
        <v>369458.91</v>
      </c>
      <c r="P14" s="2"/>
    </row>
    <row r="15" spans="1:16" x14ac:dyDescent="0.2">
      <c r="A15" s="23">
        <v>1500</v>
      </c>
      <c r="B15" s="3" t="s">
        <v>19</v>
      </c>
      <c r="C15" s="10">
        <v>20137679.199999999</v>
      </c>
      <c r="D15" s="1">
        <v>1619806.6</v>
      </c>
      <c r="E15" s="1">
        <v>1619806.6</v>
      </c>
      <c r="F15" s="1">
        <v>1619806.6</v>
      </c>
      <c r="G15" s="1">
        <v>1919806.6</v>
      </c>
      <c r="H15" s="1">
        <v>1719806.6</v>
      </c>
      <c r="I15" s="1">
        <v>1619806.6</v>
      </c>
      <c r="J15" s="1">
        <v>1619806.6</v>
      </c>
      <c r="K15" s="1">
        <v>1619806.6</v>
      </c>
      <c r="L15" s="1">
        <v>1619806.6</v>
      </c>
      <c r="M15" s="1">
        <v>1919806.6</v>
      </c>
      <c r="N15" s="1">
        <v>1619806.6</v>
      </c>
      <c r="O15" s="4">
        <v>1619806.6</v>
      </c>
      <c r="P15" s="2"/>
    </row>
    <row r="16" spans="1:16" x14ac:dyDescent="0.2">
      <c r="A16" s="23">
        <v>1600</v>
      </c>
      <c r="B16" s="3" t="s">
        <v>20</v>
      </c>
      <c r="C16" s="10">
        <f t="shared" ref="C10:C74" si="0">+D16+E16+F16+G16+H16+I16+J16+K16+L16+M16+N16+O16</f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0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25" t="s">
        <v>22</v>
      </c>
      <c r="B18" s="26"/>
      <c r="C18" s="8">
        <v>4320075.55</v>
      </c>
      <c r="D18" s="11">
        <v>276430</v>
      </c>
      <c r="E18" s="11">
        <v>1239921</v>
      </c>
      <c r="F18" s="11">
        <v>1148383.18</v>
      </c>
      <c r="G18" s="11">
        <v>274575</v>
      </c>
      <c r="H18" s="11">
        <v>553364.37</v>
      </c>
      <c r="I18" s="11">
        <v>252500</v>
      </c>
      <c r="J18" s="11">
        <v>143752</v>
      </c>
      <c r="K18" s="11">
        <v>132350</v>
      </c>
      <c r="L18" s="11">
        <v>92400</v>
      </c>
      <c r="M18" s="11">
        <v>2100</v>
      </c>
      <c r="N18" s="11">
        <v>2100</v>
      </c>
      <c r="O18" s="12">
        <v>202200</v>
      </c>
      <c r="P18" s="2"/>
    </row>
    <row r="19" spans="1:16" x14ac:dyDescent="0.2">
      <c r="A19" s="23">
        <v>2100</v>
      </c>
      <c r="B19" s="3" t="s">
        <v>23</v>
      </c>
      <c r="C19" s="10">
        <v>1471992.09</v>
      </c>
      <c r="D19" s="1">
        <v>240000</v>
      </c>
      <c r="E19" s="1">
        <v>464811</v>
      </c>
      <c r="F19" s="1">
        <v>338727.37</v>
      </c>
      <c r="G19" s="1">
        <v>43000</v>
      </c>
      <c r="H19" s="1">
        <v>73423.72</v>
      </c>
      <c r="I19" s="1">
        <v>94500</v>
      </c>
      <c r="J19" s="1">
        <v>17430</v>
      </c>
      <c r="K19" s="1">
        <v>0</v>
      </c>
      <c r="L19" s="1">
        <v>0</v>
      </c>
      <c r="M19" s="1">
        <v>0</v>
      </c>
      <c r="N19" s="1">
        <v>0</v>
      </c>
      <c r="O19" s="4">
        <v>200100</v>
      </c>
      <c r="P19" s="2"/>
    </row>
    <row r="20" spans="1:16" x14ac:dyDescent="0.2">
      <c r="A20" s="23">
        <v>2200</v>
      </c>
      <c r="B20" s="3" t="s">
        <v>24</v>
      </c>
      <c r="C20" s="10">
        <v>56060</v>
      </c>
      <c r="D20" s="1">
        <v>0</v>
      </c>
      <c r="E20" s="1">
        <v>20000</v>
      </c>
      <c r="F20" s="1">
        <v>8000</v>
      </c>
      <c r="G20" s="1">
        <v>4500</v>
      </c>
      <c r="H20" s="1">
        <v>23560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v>31000</v>
      </c>
      <c r="D21" s="1">
        <v>0</v>
      </c>
      <c r="E21" s="1">
        <v>0</v>
      </c>
      <c r="F21" s="1">
        <v>20000</v>
      </c>
      <c r="G21" s="1">
        <v>0</v>
      </c>
      <c r="H21" s="1">
        <v>11000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4">
        <v>0</v>
      </c>
      <c r="P21" s="2"/>
    </row>
    <row r="22" spans="1:16" x14ac:dyDescent="0.2">
      <c r="A22" s="23">
        <v>2400</v>
      </c>
      <c r="B22" s="3" t="s">
        <v>26</v>
      </c>
      <c r="C22" s="10">
        <v>853436</v>
      </c>
      <c r="D22" s="1">
        <v>0</v>
      </c>
      <c r="E22" s="1">
        <v>208930</v>
      </c>
      <c r="F22" s="1">
        <v>161500</v>
      </c>
      <c r="G22" s="1">
        <v>28000</v>
      </c>
      <c r="H22" s="1">
        <v>157834</v>
      </c>
      <c r="I22" s="1">
        <v>109200</v>
      </c>
      <c r="J22" s="1">
        <v>105222</v>
      </c>
      <c r="K22" s="1">
        <v>14750</v>
      </c>
      <c r="L22" s="1">
        <v>68000</v>
      </c>
      <c r="M22" s="1">
        <v>0</v>
      </c>
      <c r="N22" s="1">
        <v>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v>529700</v>
      </c>
      <c r="D23" s="1">
        <v>0</v>
      </c>
      <c r="E23" s="1">
        <v>106500</v>
      </c>
      <c r="F23" s="1">
        <v>168750</v>
      </c>
      <c r="G23" s="1">
        <v>81000</v>
      </c>
      <c r="H23" s="1">
        <v>66250</v>
      </c>
      <c r="I23" s="1">
        <v>33900</v>
      </c>
      <c r="J23" s="1">
        <v>16000</v>
      </c>
      <c r="K23" s="1">
        <v>35500</v>
      </c>
      <c r="L23" s="1">
        <v>21800</v>
      </c>
      <c r="M23" s="1">
        <v>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v>302400</v>
      </c>
      <c r="D24" s="1">
        <v>36430</v>
      </c>
      <c r="E24" s="1">
        <v>60980</v>
      </c>
      <c r="F24" s="1">
        <v>98780</v>
      </c>
      <c r="G24" s="1">
        <v>62790</v>
      </c>
      <c r="H24" s="1">
        <v>28720</v>
      </c>
      <c r="I24" s="1">
        <v>2100</v>
      </c>
      <c r="J24" s="1">
        <v>2100</v>
      </c>
      <c r="K24" s="1">
        <v>2100</v>
      </c>
      <c r="L24" s="1">
        <v>2100</v>
      </c>
      <c r="M24" s="1">
        <v>2100</v>
      </c>
      <c r="N24" s="1">
        <v>2100</v>
      </c>
      <c r="O24" s="4">
        <v>2100</v>
      </c>
      <c r="P24" s="2"/>
    </row>
    <row r="25" spans="1:16" x14ac:dyDescent="0.2">
      <c r="A25" s="23">
        <v>2700</v>
      </c>
      <c r="B25" s="3" t="s">
        <v>29</v>
      </c>
      <c r="C25" s="10">
        <v>365910</v>
      </c>
      <c r="D25" s="1">
        <v>0</v>
      </c>
      <c r="E25" s="1">
        <v>186950</v>
      </c>
      <c r="F25" s="1">
        <v>58500</v>
      </c>
      <c r="G25" s="1">
        <v>14860</v>
      </c>
      <c r="H25" s="1">
        <v>59800</v>
      </c>
      <c r="I25" s="1">
        <v>2800</v>
      </c>
      <c r="J25" s="1">
        <v>3000</v>
      </c>
      <c r="K25" s="1">
        <v>40000</v>
      </c>
      <c r="L25" s="1">
        <v>0</v>
      </c>
      <c r="M25" s="1">
        <v>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4">
        <v>0</v>
      </c>
      <c r="P26" s="2"/>
    </row>
    <row r="27" spans="1:16" x14ac:dyDescent="0.2">
      <c r="A27" s="23">
        <v>2900</v>
      </c>
      <c r="B27" s="3" t="s">
        <v>31</v>
      </c>
      <c r="C27" s="10">
        <v>709577.46000000008</v>
      </c>
      <c r="D27" s="1">
        <v>0</v>
      </c>
      <c r="E27" s="1">
        <v>191750</v>
      </c>
      <c r="F27" s="1">
        <v>294125.81</v>
      </c>
      <c r="G27" s="1">
        <v>40425</v>
      </c>
      <c r="H27" s="1">
        <v>132776.65</v>
      </c>
      <c r="I27" s="1">
        <v>10000</v>
      </c>
      <c r="J27" s="1">
        <v>0</v>
      </c>
      <c r="K27" s="1">
        <v>40000</v>
      </c>
      <c r="L27" s="1">
        <v>500</v>
      </c>
      <c r="M27" s="1">
        <v>0</v>
      </c>
      <c r="N27" s="1">
        <v>0</v>
      </c>
      <c r="O27" s="4">
        <v>0</v>
      </c>
      <c r="P27" s="2"/>
    </row>
    <row r="28" spans="1:16" x14ac:dyDescent="0.2">
      <c r="A28" s="25" t="s">
        <v>32</v>
      </c>
      <c r="B28" s="26"/>
      <c r="C28" s="8">
        <v>41918537.409999996</v>
      </c>
      <c r="D28" s="11">
        <v>2519777.5099999998</v>
      </c>
      <c r="E28" s="11">
        <v>3813830.68</v>
      </c>
      <c r="F28" s="11">
        <v>4383818.6700000009</v>
      </c>
      <c r="G28" s="11">
        <v>3553556.1599999997</v>
      </c>
      <c r="H28" s="11">
        <v>5028502.6800000006</v>
      </c>
      <c r="I28" s="11">
        <v>3414878.38</v>
      </c>
      <c r="J28" s="11">
        <v>2807625.13</v>
      </c>
      <c r="K28" s="11">
        <v>3920670.68</v>
      </c>
      <c r="L28" s="11">
        <v>3701506.38</v>
      </c>
      <c r="M28" s="11">
        <v>3577506.3799999994</v>
      </c>
      <c r="N28" s="11">
        <v>3034972.38</v>
      </c>
      <c r="O28" s="12">
        <v>2161892.38</v>
      </c>
      <c r="P28" s="2"/>
    </row>
    <row r="29" spans="1:16" x14ac:dyDescent="0.2">
      <c r="A29" s="23">
        <v>3100</v>
      </c>
      <c r="B29" s="3" t="s">
        <v>33</v>
      </c>
      <c r="C29" s="10">
        <v>4861456.6500000004</v>
      </c>
      <c r="D29" s="1">
        <v>411465.3</v>
      </c>
      <c r="E29" s="1">
        <v>415965.3</v>
      </c>
      <c r="F29" s="1">
        <v>435765.3</v>
      </c>
      <c r="G29" s="1">
        <v>577752.1</v>
      </c>
      <c r="H29" s="1">
        <v>221965.3</v>
      </c>
      <c r="I29" s="1">
        <v>217065.3</v>
      </c>
      <c r="J29" s="1">
        <v>605612.75</v>
      </c>
      <c r="K29" s="1">
        <v>399065.3</v>
      </c>
      <c r="L29" s="1">
        <v>269200</v>
      </c>
      <c r="M29" s="1">
        <v>519200</v>
      </c>
      <c r="N29" s="1">
        <v>269200</v>
      </c>
      <c r="O29" s="4">
        <v>519200</v>
      </c>
      <c r="P29" s="2"/>
    </row>
    <row r="30" spans="1:16" x14ac:dyDescent="0.2">
      <c r="A30" s="23">
        <v>3200</v>
      </c>
      <c r="B30" s="3" t="s">
        <v>34</v>
      </c>
      <c r="C30" s="10">
        <v>2899340</v>
      </c>
      <c r="D30" s="1">
        <v>280000</v>
      </c>
      <c r="E30" s="1">
        <v>163000</v>
      </c>
      <c r="F30" s="1">
        <v>213500</v>
      </c>
      <c r="G30" s="1">
        <v>15000</v>
      </c>
      <c r="H30" s="1">
        <v>389790</v>
      </c>
      <c r="I30" s="1">
        <v>0</v>
      </c>
      <c r="J30" s="1">
        <v>7000</v>
      </c>
      <c r="K30" s="1">
        <v>1087050</v>
      </c>
      <c r="L30" s="1">
        <v>16000</v>
      </c>
      <c r="M30" s="1">
        <v>578000</v>
      </c>
      <c r="N30" s="1">
        <v>150000</v>
      </c>
      <c r="O30" s="4">
        <v>0</v>
      </c>
      <c r="P30" s="2"/>
    </row>
    <row r="31" spans="1:16" x14ac:dyDescent="0.2">
      <c r="A31" s="23">
        <v>3300</v>
      </c>
      <c r="B31" s="3" t="s">
        <v>35</v>
      </c>
      <c r="C31" s="10">
        <v>14440490.549999999</v>
      </c>
      <c r="D31" s="1">
        <v>852509.74</v>
      </c>
      <c r="E31" s="1">
        <v>1302058.76</v>
      </c>
      <c r="F31" s="1">
        <v>2056258.76</v>
      </c>
      <c r="G31" s="1">
        <v>1310658.76</v>
      </c>
      <c r="H31" s="1">
        <v>1180758.76</v>
      </c>
      <c r="I31" s="1">
        <v>1326409.21</v>
      </c>
      <c r="J31" s="1">
        <v>1094608.76</v>
      </c>
      <c r="K31" s="1">
        <v>1044054.76</v>
      </c>
      <c r="L31" s="1">
        <v>1115058.76</v>
      </c>
      <c r="M31" s="1">
        <v>1054386.76</v>
      </c>
      <c r="N31" s="1">
        <v>1039338.76</v>
      </c>
      <c r="O31" s="4">
        <v>1064388.76</v>
      </c>
      <c r="P31" s="2"/>
    </row>
    <row r="32" spans="1:16" x14ac:dyDescent="0.2">
      <c r="A32" s="23">
        <v>3400</v>
      </c>
      <c r="B32" s="3" t="s">
        <v>36</v>
      </c>
      <c r="C32" s="10">
        <v>1235700</v>
      </c>
      <c r="D32" s="1">
        <v>27300</v>
      </c>
      <c r="E32" s="1">
        <v>10300</v>
      </c>
      <c r="F32" s="1">
        <v>8000</v>
      </c>
      <c r="G32" s="1">
        <v>39300</v>
      </c>
      <c r="H32" s="1">
        <v>1150800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4">
        <v>0</v>
      </c>
      <c r="P32" s="2"/>
    </row>
    <row r="33" spans="1:16" x14ac:dyDescent="0.2">
      <c r="A33" s="23">
        <v>3500</v>
      </c>
      <c r="B33" s="3" t="s">
        <v>37</v>
      </c>
      <c r="C33" s="10">
        <v>9836403.3599999994</v>
      </c>
      <c r="D33" s="1">
        <v>590124.76</v>
      </c>
      <c r="E33" s="1">
        <v>1232770.76</v>
      </c>
      <c r="F33" s="1">
        <v>933393.75</v>
      </c>
      <c r="G33" s="1">
        <v>1095784.76</v>
      </c>
      <c r="H33" s="1">
        <v>807524.76</v>
      </c>
      <c r="I33" s="1">
        <v>1152725.01</v>
      </c>
      <c r="J33" s="1">
        <v>516024.76</v>
      </c>
      <c r="K33" s="1">
        <v>681521.76</v>
      </c>
      <c r="L33" s="1">
        <v>664212.76</v>
      </c>
      <c r="M33" s="1">
        <v>727040.76</v>
      </c>
      <c r="N33" s="1">
        <v>986354.76</v>
      </c>
      <c r="O33" s="4">
        <v>448924.76</v>
      </c>
      <c r="P33" s="2"/>
    </row>
    <row r="34" spans="1:16" x14ac:dyDescent="0.2">
      <c r="A34" s="23">
        <v>3600</v>
      </c>
      <c r="B34" s="3" t="s">
        <v>38</v>
      </c>
      <c r="C34" s="10">
        <v>568237.16999999993</v>
      </c>
      <c r="D34" s="1">
        <v>148000</v>
      </c>
      <c r="E34" s="1">
        <v>241000</v>
      </c>
      <c r="F34" s="1">
        <v>26000</v>
      </c>
      <c r="G34" s="1">
        <v>15237.17</v>
      </c>
      <c r="H34" s="1">
        <v>46000</v>
      </c>
      <c r="I34" s="1">
        <v>0</v>
      </c>
      <c r="J34" s="1">
        <v>0</v>
      </c>
      <c r="K34" s="1">
        <v>50000</v>
      </c>
      <c r="L34" s="1">
        <v>0</v>
      </c>
      <c r="M34" s="1">
        <v>42000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v>1030104.51</v>
      </c>
      <c r="D35" s="1">
        <v>52399</v>
      </c>
      <c r="E35" s="1">
        <v>108957</v>
      </c>
      <c r="F35" s="1">
        <v>169657</v>
      </c>
      <c r="G35" s="1">
        <v>227009.51</v>
      </c>
      <c r="H35" s="1">
        <v>116082</v>
      </c>
      <c r="I35" s="1">
        <v>79000</v>
      </c>
      <c r="J35" s="1">
        <v>134000</v>
      </c>
      <c r="K35" s="1">
        <v>71000</v>
      </c>
      <c r="L35" s="1">
        <v>25300</v>
      </c>
      <c r="M35" s="1">
        <v>22500</v>
      </c>
      <c r="N35" s="1">
        <v>19200</v>
      </c>
      <c r="O35" s="4">
        <v>5000</v>
      </c>
      <c r="P35" s="2"/>
    </row>
    <row r="36" spans="1:16" x14ac:dyDescent="0.2">
      <c r="A36" s="23">
        <v>3800</v>
      </c>
      <c r="B36" s="3" t="s">
        <v>40</v>
      </c>
      <c r="C36" s="10">
        <v>2972550</v>
      </c>
      <c r="D36" s="1">
        <v>70600</v>
      </c>
      <c r="E36" s="1">
        <v>239100</v>
      </c>
      <c r="F36" s="1">
        <v>453165</v>
      </c>
      <c r="G36" s="1">
        <v>114535</v>
      </c>
      <c r="H36" s="1">
        <v>677074</v>
      </c>
      <c r="I36" s="1">
        <v>132300</v>
      </c>
      <c r="J36" s="1">
        <v>0</v>
      </c>
      <c r="K36" s="1">
        <v>85000</v>
      </c>
      <c r="L36" s="1">
        <v>1053276</v>
      </c>
      <c r="M36" s="1">
        <v>87000</v>
      </c>
      <c r="N36" s="1">
        <v>23500</v>
      </c>
      <c r="O36" s="4">
        <v>37000</v>
      </c>
      <c r="P36" s="2"/>
    </row>
    <row r="37" spans="1:16" x14ac:dyDescent="0.2">
      <c r="A37" s="23">
        <v>3900</v>
      </c>
      <c r="B37" s="3" t="s">
        <v>41</v>
      </c>
      <c r="C37" s="10">
        <v>4074255.169999999</v>
      </c>
      <c r="D37" s="1">
        <v>87378.71</v>
      </c>
      <c r="E37" s="1">
        <v>100678.86</v>
      </c>
      <c r="F37" s="1">
        <v>88078.86</v>
      </c>
      <c r="G37" s="1">
        <v>158278.85999999999</v>
      </c>
      <c r="H37" s="1">
        <v>438507.86</v>
      </c>
      <c r="I37" s="1">
        <v>507378.86</v>
      </c>
      <c r="J37" s="1">
        <v>450378.86</v>
      </c>
      <c r="K37" s="1">
        <v>502978.86</v>
      </c>
      <c r="L37" s="1">
        <v>558458.86</v>
      </c>
      <c r="M37" s="1">
        <v>547378.86</v>
      </c>
      <c r="N37" s="1">
        <v>547378.86</v>
      </c>
      <c r="O37" s="4">
        <v>87378.86</v>
      </c>
      <c r="P37" s="2"/>
    </row>
    <row r="38" spans="1:16" x14ac:dyDescent="0.2">
      <c r="A38" s="25" t="s">
        <v>42</v>
      </c>
      <c r="B38" s="26"/>
      <c r="C38" s="8">
        <f t="shared" si="0"/>
        <v>0</v>
      </c>
      <c r="D38" s="11">
        <f>SUM(D39:D47)</f>
        <v>0</v>
      </c>
      <c r="E38" s="11">
        <f t="shared" ref="E38:O38" si="1">SUM(E39:E47)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2">
        <f t="shared" si="1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0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0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0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4"/>
      <c r="P42" s="2"/>
    </row>
    <row r="43" spans="1:16" x14ac:dyDescent="0.2">
      <c r="A43" s="23">
        <v>4500</v>
      </c>
      <c r="B43" s="3" t="s">
        <v>47</v>
      </c>
      <c r="C43" s="10">
        <f t="shared" si="0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0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0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0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0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25" t="s">
        <v>52</v>
      </c>
      <c r="B48" s="26"/>
      <c r="C48" s="8">
        <v>4672941</v>
      </c>
      <c r="D48" s="11">
        <v>0</v>
      </c>
      <c r="E48" s="11">
        <v>169080</v>
      </c>
      <c r="F48" s="11">
        <v>64480</v>
      </c>
      <c r="G48" s="11">
        <v>4300</v>
      </c>
      <c r="H48" s="11">
        <v>2273025</v>
      </c>
      <c r="I48" s="11">
        <v>329226</v>
      </c>
      <c r="J48" s="11">
        <v>78880</v>
      </c>
      <c r="K48" s="11">
        <v>190200</v>
      </c>
      <c r="L48" s="11">
        <v>0</v>
      </c>
      <c r="M48" s="11">
        <v>535531</v>
      </c>
      <c r="N48" s="11">
        <v>535531</v>
      </c>
      <c r="O48" s="12">
        <v>492688</v>
      </c>
      <c r="P48" s="2"/>
    </row>
    <row r="49" spans="1:16" x14ac:dyDescent="0.2">
      <c r="A49" s="23">
        <v>5100</v>
      </c>
      <c r="B49" s="3" t="s">
        <v>53</v>
      </c>
      <c r="C49" s="10">
        <v>4155593</v>
      </c>
      <c r="D49" s="1">
        <v>0</v>
      </c>
      <c r="E49" s="1">
        <v>83092</v>
      </c>
      <c r="F49" s="1">
        <v>3000</v>
      </c>
      <c r="G49" s="1">
        <v>800</v>
      </c>
      <c r="H49" s="1">
        <v>2069025</v>
      </c>
      <c r="I49" s="1">
        <v>247526</v>
      </c>
      <c r="J49" s="1">
        <v>0</v>
      </c>
      <c r="K49" s="1">
        <v>188400</v>
      </c>
      <c r="L49" s="1">
        <v>0</v>
      </c>
      <c r="M49" s="1">
        <v>535531</v>
      </c>
      <c r="N49" s="1">
        <v>535531</v>
      </c>
      <c r="O49" s="4">
        <v>492688</v>
      </c>
      <c r="P49" s="2"/>
    </row>
    <row r="50" spans="1:16" x14ac:dyDescent="0.2">
      <c r="A50" s="23">
        <v>5200</v>
      </c>
      <c r="B50" s="3" t="s">
        <v>54</v>
      </c>
      <c r="C50" s="10">
        <v>107488</v>
      </c>
      <c r="D50" s="1">
        <v>0</v>
      </c>
      <c r="E50" s="1">
        <v>43988</v>
      </c>
      <c r="F50" s="1">
        <v>0</v>
      </c>
      <c r="G50" s="1">
        <v>0</v>
      </c>
      <c r="H50" s="1">
        <v>0</v>
      </c>
      <c r="I50" s="1">
        <v>61700</v>
      </c>
      <c r="J50" s="1">
        <v>0</v>
      </c>
      <c r="K50" s="1">
        <v>1800</v>
      </c>
      <c r="L50" s="1">
        <v>0</v>
      </c>
      <c r="M50" s="1">
        <v>0</v>
      </c>
      <c r="N50" s="1">
        <v>0</v>
      </c>
      <c r="O50" s="4">
        <v>0</v>
      </c>
      <c r="P50" s="2"/>
    </row>
    <row r="51" spans="1:16" x14ac:dyDescent="0.2">
      <c r="A51" s="23">
        <v>5300</v>
      </c>
      <c r="B51" s="3" t="s">
        <v>55</v>
      </c>
      <c r="C51" s="10">
        <v>317860</v>
      </c>
      <c r="D51" s="1">
        <v>0</v>
      </c>
      <c r="E51" s="1">
        <v>0</v>
      </c>
      <c r="F51" s="1">
        <v>61480</v>
      </c>
      <c r="G51" s="1">
        <v>3500</v>
      </c>
      <c r="H51" s="1">
        <v>174000</v>
      </c>
      <c r="I51" s="1">
        <v>0</v>
      </c>
      <c r="J51" s="1">
        <v>78880</v>
      </c>
      <c r="K51" s="1">
        <v>0</v>
      </c>
      <c r="L51" s="1">
        <v>0</v>
      </c>
      <c r="M51" s="1">
        <v>0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v>7000</v>
      </c>
      <c r="D52" s="1">
        <v>0</v>
      </c>
      <c r="E52" s="1">
        <v>7000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4">
        <v>0</v>
      </c>
      <c r="P52" s="2"/>
    </row>
    <row r="53" spans="1:16" x14ac:dyDescent="0.2">
      <c r="A53" s="23">
        <v>5500</v>
      </c>
      <c r="B53" s="3" t="s">
        <v>57</v>
      </c>
      <c r="C53" s="10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4">
        <v>0</v>
      </c>
      <c r="P53" s="2"/>
    </row>
    <row r="54" spans="1:16" x14ac:dyDescent="0.2">
      <c r="A54" s="23">
        <v>5600</v>
      </c>
      <c r="B54" s="3" t="s">
        <v>58</v>
      </c>
      <c r="C54" s="10">
        <v>85000</v>
      </c>
      <c r="D54" s="1">
        <v>0</v>
      </c>
      <c r="E54" s="1">
        <v>35000</v>
      </c>
      <c r="F54" s="1">
        <v>0</v>
      </c>
      <c r="G54" s="1">
        <v>0</v>
      </c>
      <c r="H54" s="1">
        <v>30000</v>
      </c>
      <c r="I54" s="1">
        <v>20000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0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0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0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2"/>
    </row>
    <row r="58" spans="1:16" x14ac:dyDescent="0.2">
      <c r="A58" s="25" t="s">
        <v>62</v>
      </c>
      <c r="B58" s="26"/>
      <c r="C58" s="8">
        <f t="shared" si="0"/>
        <v>0</v>
      </c>
      <c r="D58" s="11">
        <f>SUM(D59:D61)</f>
        <v>0</v>
      </c>
      <c r="E58" s="11">
        <f t="shared" ref="E58:O58" si="2">SUM(E59:E61)</f>
        <v>0</v>
      </c>
      <c r="F58" s="11">
        <f t="shared" si="2"/>
        <v>0</v>
      </c>
      <c r="G58" s="11">
        <f t="shared" si="2"/>
        <v>0</v>
      </c>
      <c r="H58" s="11">
        <f t="shared" si="2"/>
        <v>0</v>
      </c>
      <c r="I58" s="11">
        <f t="shared" si="2"/>
        <v>0</v>
      </c>
      <c r="J58" s="11">
        <f t="shared" si="2"/>
        <v>0</v>
      </c>
      <c r="K58" s="11">
        <f t="shared" si="2"/>
        <v>0</v>
      </c>
      <c r="L58" s="11">
        <f t="shared" si="2"/>
        <v>0</v>
      </c>
      <c r="M58" s="11">
        <f t="shared" si="2"/>
        <v>0</v>
      </c>
      <c r="N58" s="11">
        <f t="shared" si="2"/>
        <v>0</v>
      </c>
      <c r="O58" s="12">
        <f t="shared" si="2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0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0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0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25" t="s">
        <v>66</v>
      </c>
      <c r="B62" s="26"/>
      <c r="C62" s="8">
        <v>6684635</v>
      </c>
      <c r="D62" s="11">
        <v>0</v>
      </c>
      <c r="E62" s="11">
        <v>0</v>
      </c>
      <c r="F62" s="11">
        <v>0</v>
      </c>
      <c r="G62" s="11">
        <v>2342317.5</v>
      </c>
      <c r="H62" s="11">
        <v>0</v>
      </c>
      <c r="I62" s="11">
        <v>0</v>
      </c>
      <c r="J62" s="11">
        <v>2342317.5</v>
      </c>
      <c r="K62" s="11">
        <v>0</v>
      </c>
      <c r="L62" s="11">
        <v>0</v>
      </c>
      <c r="M62" s="11">
        <v>0</v>
      </c>
      <c r="N62" s="11">
        <v>0</v>
      </c>
      <c r="O62" s="12">
        <v>2000000</v>
      </c>
      <c r="P62" s="2"/>
    </row>
    <row r="63" spans="1:16" x14ac:dyDescent="0.2">
      <c r="A63" s="23">
        <v>7100</v>
      </c>
      <c r="B63" s="3" t="s">
        <v>67</v>
      </c>
      <c r="C63" s="10">
        <f t="shared" si="0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0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0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0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0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0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0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v>6684635</v>
      </c>
      <c r="D70" s="1">
        <v>0</v>
      </c>
      <c r="E70" s="1">
        <v>0</v>
      </c>
      <c r="F70" s="1">
        <v>0</v>
      </c>
      <c r="G70" s="1">
        <v>2342317.5</v>
      </c>
      <c r="H70" s="1">
        <v>0</v>
      </c>
      <c r="I70" s="1">
        <v>0</v>
      </c>
      <c r="J70" s="1">
        <v>2342317.5</v>
      </c>
      <c r="K70" s="1">
        <v>0</v>
      </c>
      <c r="L70" s="1">
        <v>0</v>
      </c>
      <c r="M70" s="1">
        <v>0</v>
      </c>
      <c r="N70" s="1">
        <v>0</v>
      </c>
      <c r="O70" s="4">
        <v>2000000</v>
      </c>
      <c r="P70" s="2"/>
    </row>
    <row r="71" spans="1:16" x14ac:dyDescent="0.2">
      <c r="A71" s="25" t="s">
        <v>74</v>
      </c>
      <c r="B71" s="26"/>
      <c r="C71" s="8">
        <f t="shared" si="0"/>
        <v>0</v>
      </c>
      <c r="D71" s="11">
        <f>SUM(D72:D74)</f>
        <v>0</v>
      </c>
      <c r="E71" s="11">
        <f t="shared" ref="E71:O71" si="3">SUM(E72:E74)</f>
        <v>0</v>
      </c>
      <c r="F71" s="11">
        <f t="shared" si="3"/>
        <v>0</v>
      </c>
      <c r="G71" s="11">
        <f t="shared" si="3"/>
        <v>0</v>
      </c>
      <c r="H71" s="11">
        <f t="shared" si="3"/>
        <v>0</v>
      </c>
      <c r="I71" s="11">
        <f t="shared" si="3"/>
        <v>0</v>
      </c>
      <c r="J71" s="11">
        <f t="shared" si="3"/>
        <v>0</v>
      </c>
      <c r="K71" s="11">
        <f t="shared" si="3"/>
        <v>0</v>
      </c>
      <c r="L71" s="11">
        <f t="shared" si="3"/>
        <v>0</v>
      </c>
      <c r="M71" s="11">
        <f t="shared" si="3"/>
        <v>0</v>
      </c>
      <c r="N71" s="11">
        <f t="shared" si="3"/>
        <v>0</v>
      </c>
      <c r="O71" s="12">
        <f t="shared" si="3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0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0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0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25" t="s">
        <v>78</v>
      </c>
      <c r="B75" s="26"/>
      <c r="C75" s="8">
        <f t="shared" ref="C75:C82" si="4">+D75+E75+F75+G75+H75+I75+J75+K75+L75+M75+N75+O75</f>
        <v>0</v>
      </c>
      <c r="D75" s="11">
        <f>SUM(D76:D82)</f>
        <v>0</v>
      </c>
      <c r="E75" s="11">
        <f t="shared" ref="E75:O75" si="5">SUM(E76:E82)</f>
        <v>0</v>
      </c>
      <c r="F75" s="11">
        <f t="shared" si="5"/>
        <v>0</v>
      </c>
      <c r="G75" s="11">
        <f t="shared" si="5"/>
        <v>0</v>
      </c>
      <c r="H75" s="11">
        <f t="shared" si="5"/>
        <v>0</v>
      </c>
      <c r="I75" s="11">
        <f t="shared" si="5"/>
        <v>0</v>
      </c>
      <c r="J75" s="11">
        <f t="shared" si="5"/>
        <v>0</v>
      </c>
      <c r="K75" s="11">
        <f t="shared" si="5"/>
        <v>0</v>
      </c>
      <c r="L75" s="11">
        <f t="shared" si="5"/>
        <v>0</v>
      </c>
      <c r="M75" s="11">
        <f t="shared" si="5"/>
        <v>0</v>
      </c>
      <c r="N75" s="11">
        <f t="shared" si="5"/>
        <v>0</v>
      </c>
      <c r="O75" s="12">
        <f t="shared" si="5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4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4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4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4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4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4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4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Egr</vt:lpstr>
      <vt:lpstr>'Calendario Egr'!Área_de_impresión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2019-01-30T18:26:56Z</cp:lastPrinted>
  <dcterms:created xsi:type="dcterms:W3CDTF">2014-01-23T15:01:32Z</dcterms:created>
  <dcterms:modified xsi:type="dcterms:W3CDTF">2019-01-30T18:27:12Z</dcterms:modified>
</cp:coreProperties>
</file>