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K13" i="1"/>
  <c r="L13" i="1"/>
  <c r="M13" i="1"/>
  <c r="N13" i="1"/>
  <c r="O13" i="1"/>
  <c r="N12" i="1" l="1"/>
  <c r="G12" i="1"/>
  <c r="J12" i="1"/>
  <c r="M12" i="1"/>
  <c r="L12" i="1"/>
  <c r="O12" i="1"/>
  <c r="K12" i="1"/>
  <c r="I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<sst xmlns="http://schemas.openxmlformats.org/spreadsheetml/2006/main" count="71" uniqueCount="69">
  <si>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</si>
  <si>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</si>
  <si>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</si>
  <si>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</si>
  <si>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</si>
  <si>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</si>
  <si>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</si>
  <si>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</si>
  <si>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</si>
  <si>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</si>
  <si>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</si>
  <si>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</si>
  <si>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</si>
  <si>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</si>
  <si>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</si>
  <si>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</si>
  <si>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</si>
  <si>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</si>
  <si>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</si>
  <si>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</si>
  <si>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</si>
  <si>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</si>
  <si>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</si>
  <si>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</si>
  <si>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</si>
  <si>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</si>
  <si>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</si>
  <si>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</si>
  <si>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</si>
  <si>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</si>
  <si>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</si>
  <si>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</si>
  <si>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</si>
  <si>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</si>
  <si>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</si>
  <si>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</si>
  <si>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</si>
  <si>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</si>
  <si>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</si>
  <si>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</si>
  <si>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</si>
  <si>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</si>
  <si>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</si>
  <si>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</si>
  <si>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</si>
  <si>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</si>
  <si>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</si>
  <si>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</si>
  <si>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</si>
  <si>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</si>
  <si>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</si>
  <si>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</si>
  <si>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</si>
  <si>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</si>
  <si>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</si>
  <si>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</si>
  <si>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</si>
  <si>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</si>
  <si>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</si>
  <si>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</si>
  <si>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</si>
  <si>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</si>
  <si>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</si>
  <si>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</si>
  <si>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</si>
  <si>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</si>
  <si>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</si>
  <si>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2023</t>
  </si>
  <si>
    <t>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</si>
</sst>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  <font>
      <b/>
      <sz val="11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Calibri Light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</cellStyleXfs>
  <cellXfs count="34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6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/>
    <xf numFmtId="165" fontId="18" fillId="23" borderId="9" xfId="164" applyNumberFormat="1" applyFont="1" applyFill="1" applyBorder="1" applyAlignment="1">
      <alignment horizontal="center" vertical="center"/>
    </xf>
    <xf numFmtId="165" fontId="18" fillId="23" borderId="10" xfId="164" applyNumberFormat="1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top" wrapText="1"/>
    </xf>
    <xf numFmtId="0" fontId="19" fillId="31" borderId="11" xfId="0" applyFont="1" applyFill="1" applyBorder="1" applyAlignment="1">
      <alignment horizontal="justify" vertical="top" wrapText="1"/>
    </xf>
    <xf numFmtId="164" fontId="21" fillId="31" borderId="12" xfId="0" applyNumberFormat="1" applyFont="1" applyFill="1" applyBorder="1" applyAlignment="1">
      <alignment horizontal="right" vertical="center" wrapText="1"/>
    </xf>
    <xf numFmtId="0" fontId="17" fillId="2" borderId="11" xfId="0" applyFont="1" applyFill="1" applyBorder="1" applyAlignment="1">
      <alignment horizontal="left" vertical="top" wrapText="1" indent="1"/>
    </xf>
    <xf numFmtId="164" fontId="20" fillId="2" borderId="12" xfId="0" applyNumberFormat="1" applyFont="1" applyFill="1" applyBorder="1" applyAlignment="1">
      <alignment horizontal="right" vertical="center" wrapText="1"/>
    </xf>
    <xf numFmtId="0" fontId="19" fillId="31" borderId="11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 indent="1"/>
    </xf>
    <xf numFmtId="164" fontId="20" fillId="23" borderId="14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0" fontId="27" fillId="2" borderId="6" xfId="0" applyNumberFormat="1" applyFont="1" applyFill="1" applyBorder="1" applyAlignment="1" applyProtection="1">
      <protection locked="0"/>
    </xf>
    <xf numFmtId="0" fontId="17" fillId="2" borderId="0" xfId="0" applyFont="1" applyFill="1" applyBorder="1" applyAlignment="1">
      <alignment horizontal="center"/>
    </xf>
    <xf numFmtId="0" fontId="27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28" fillId="23" borderId="0" xfId="0" applyNumberFormat="1" applyFont="1" applyFill="1" applyBorder="1" applyAlignment="1">
      <alignment horizontal="right" vertical="center" wrapText="1"/>
    </xf>
    <xf numFmtId="164" fontId="29" fillId="23" borderId="0" xfId="0" applyNumberFormat="1" applyFont="1" applyFill="1" applyBorder="1" applyAlignment="1">
      <alignment horizontal="right" vertical="center" wrapText="1"/>
    </xf>
    <xf numFmtId="164" fontId="29" fillId="23" borderId="12" xfId="0" applyNumberFormat="1" applyFont="1" applyFill="1" applyBorder="1" applyAlignment="1">
      <alignment horizontal="right" vertical="center" wrapText="1"/>
    </xf>
    <xf numFmtId="164" fontId="29" fillId="31" borderId="0" xfId="0" applyNumberFormat="1" applyFont="1" applyFill="1" applyBorder="1" applyAlignment="1">
      <alignment horizontal="right" vertical="center" wrapText="1"/>
    </xf>
    <xf numFmtId="164" fontId="29" fillId="31" borderId="12" xfId="0" applyNumberFormat="1" applyFont="1" applyFill="1" applyBorder="1" applyAlignment="1">
      <alignment horizontal="right" vertical="center" wrapText="1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zoomScaleNormal="100" workbookViewId="0"/>
  </sheetViews>
  <sheetFormatPr baseColWidth="10" defaultColWidth="5" defaultRowHeight="12.75" x14ac:dyDescent="0.2"/>
  <cols>
    <col min="1" max="1" width="1.7109375" style="7" customWidth="1"/>
    <col min="2" max="2" width="74.28515625" style="7" bestFit="1" customWidth="1"/>
    <col min="3" max="3" width="17.85546875" style="7" customWidth="1"/>
    <col min="4" max="9" width="18.28515625" style="7" bestFit="1" customWidth="1"/>
    <col min="10" max="11" width="17.85546875" style="7" bestFit="1" customWidth="1"/>
    <col min="12" max="12" width="18.28515625" style="7" bestFit="1" customWidth="1"/>
    <col min="13" max="13" width="17.85546875" style="7" bestFit="1" customWidth="1"/>
    <col min="14" max="14" width="18.28515625" style="7" bestFit="1" customWidth="1"/>
    <col min="15" max="15" width="18.42578125" style="7" bestFit="1" customWidth="1"/>
    <col min="16" max="16384" width="5" style="7"/>
  </cols>
  <sheetData>
    <row r="3" spans="1:15" s="2" customFormat="1" ht="14.25" x14ac:dyDescent="0.2">
      <c r="A3" s="1"/>
      <c r="B3" s="27" t="s">
        <v>65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2" customFormat="1" ht="14.25" x14ac:dyDescent="0.2">
      <c r="A4" s="1"/>
      <c r="B4" s="27" t="s">
        <v>67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s="2" customFormat="1" ht="14.25" x14ac:dyDescent="0.2">
      <c r="A5" s="1"/>
      <c r="B5" s="27" t="s">
        <v>64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s="3" customForma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s="3" customFormat="1" ht="14.25" x14ac:dyDescent="0.2">
      <c r="B7" s="4" t="s">
        <v>66</v>
      </c>
      <c r="C7" s="2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s="3" customFormat="1" x14ac:dyDescent="0.2"/>
    <row r="10" spans="1:15" s="3" customFormat="1" ht="13.5" thickBot="1" x14ac:dyDescent="0.25"/>
    <row r="11" spans="1:15" ht="13.5" thickTop="1" x14ac:dyDescent="0.2">
      <c r="B11" s="12"/>
      <c r="C11" s="13" t="s">
        <v>0</v>
      </c>
      <c r="D11" s="13" t="s">
        <v>1</v>
      </c>
      <c r="E11" s="13" t="s">
        <v>2</v>
      </c>
      <c r="F11" s="13" t="s">
        <v>3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8</v>
      </c>
      <c r="L11" s="13" t="s">
        <v>9</v>
      </c>
      <c r="M11" s="13" t="s">
        <v>10</v>
      </c>
      <c r="N11" s="13" t="s">
        <v>11</v>
      </c>
      <c r="O11" s="14" t="s">
        <v>12</v>
      </c>
    </row>
    <row r="12" spans="1:15" ht="15" x14ac:dyDescent="0.2">
      <c r="B12" s="15" t="s">
        <v>13</v>
      </c>
      <c r="C12" s="29">
        <f>+D12+E12+F12+G12+H12+I12+J12+K12+L12+M12+N12+O12</f>
        <v>173622073.28</v>
      </c>
      <c r="D12" s="30">
        <f t="shared" ref="D12:O12" si="0">+D13+D23+D29+D32+D39+D43+D47+D51+D55+D62</f>
        <v>17635906.280000001</v>
      </c>
      <c r="E12" s="30">
        <f t="shared" si="0"/>
        <v>15485733.16</v>
      </c>
      <c r="F12" s="30">
        <f t="shared" si="0"/>
        <v>12919144.5</v>
      </c>
      <c r="G12" s="30">
        <f t="shared" si="0"/>
        <v>12915704.32</v>
      </c>
      <c r="H12" s="30">
        <f t="shared" si="0"/>
        <v>12880644.18</v>
      </c>
      <c r="I12" s="30">
        <f t="shared" si="0"/>
        <v>12880644.18</v>
      </c>
      <c r="J12" s="30">
        <f t="shared" si="0"/>
        <v>16907587.719999999</v>
      </c>
      <c r="K12" s="30">
        <f t="shared" si="0"/>
        <v>12855043.720000001</v>
      </c>
      <c r="L12" s="30">
        <f t="shared" si="0"/>
        <v>12772703.6</v>
      </c>
      <c r="M12" s="30">
        <f t="shared" si="0"/>
        <v>12772703.560000001</v>
      </c>
      <c r="N12" s="30">
        <f t="shared" si="0"/>
        <v>12772703.5</v>
      </c>
      <c r="O12" s="31">
        <f t="shared" si="0"/>
        <v>20823554.559999999</v>
      </c>
    </row>
    <row r="13" spans="1:15" x14ac:dyDescent="0.2">
      <c r="B13" s="16" t="s">
        <v>14</v>
      </c>
      <c r="C13" s="11">
        <f t="shared" ref="C13:C64" si="1">+D13+E13+F13+G13+H13+I13+J13+K13+L13+M13+N13+O13</f>
        <v>0</v>
      </c>
      <c r="D13" s="10">
        <f t="shared" ref="D13:O13" si="2">SUM(D14:D22)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9">
        <f t="shared" si="1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9"/>
    </row>
    <row r="15" spans="1:15" x14ac:dyDescent="0.2">
      <c r="B15" s="18" t="s">
        <v>16</v>
      </c>
      <c r="C15" s="9">
        <f t="shared" si="1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9"/>
    </row>
    <row r="16" spans="1:15" x14ac:dyDescent="0.2">
      <c r="B16" s="18" t="s">
        <v>17</v>
      </c>
      <c r="C16" s="9">
        <f t="shared" si="1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9"/>
    </row>
    <row r="17" spans="2:15" x14ac:dyDescent="0.2">
      <c r="B17" s="18" t="s">
        <v>18</v>
      </c>
      <c r="C17" s="9">
        <f t="shared" si="1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9"/>
    </row>
    <row r="18" spans="2:15" x14ac:dyDescent="0.2">
      <c r="B18" s="18" t="s">
        <v>19</v>
      </c>
      <c r="C18" s="9">
        <f t="shared" si="1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9"/>
    </row>
    <row r="19" spans="2:15" x14ac:dyDescent="0.2">
      <c r="B19" s="18" t="s">
        <v>20</v>
      </c>
      <c r="C19" s="9">
        <f t="shared" si="1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9"/>
    </row>
    <row r="20" spans="2:15" x14ac:dyDescent="0.2">
      <c r="B20" s="18" t="s">
        <v>21</v>
      </c>
      <c r="C20" s="9">
        <f t="shared" si="1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9"/>
    </row>
    <row r="21" spans="2:15" x14ac:dyDescent="0.2">
      <c r="B21" s="18" t="s">
        <v>22</v>
      </c>
      <c r="C21" s="9">
        <f t="shared" si="1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9"/>
    </row>
    <row r="22" spans="2:15" ht="25.5" x14ac:dyDescent="0.2">
      <c r="B22" s="18" t="s">
        <v>23</v>
      </c>
      <c r="C22" s="9">
        <f t="shared" si="1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9"/>
    </row>
    <row r="23" spans="2:15" x14ac:dyDescent="0.2">
      <c r="B23" s="20" t="s">
        <v>24</v>
      </c>
      <c r="C23" s="11">
        <f t="shared" si="1"/>
        <v>0</v>
      </c>
      <c r="D23" s="10">
        <f t="shared" ref="D23:O23" si="3">SUM(D24:D28)</f>
        <v>0</v>
      </c>
      <c r="E23" s="10">
        <f t="shared" si="3"/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9">
        <f t="shared" si="1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9"/>
    </row>
    <row r="25" spans="2:15" x14ac:dyDescent="0.2">
      <c r="B25" s="18" t="s">
        <v>26</v>
      </c>
      <c r="C25" s="9">
        <f t="shared" si="1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9"/>
    </row>
    <row r="26" spans="2:15" x14ac:dyDescent="0.2">
      <c r="B26" s="18" t="s">
        <v>27</v>
      </c>
      <c r="C26" s="9">
        <f t="shared" si="1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9"/>
    </row>
    <row r="27" spans="2:15" x14ac:dyDescent="0.2">
      <c r="B27" s="18" t="s">
        <v>28</v>
      </c>
      <c r="C27" s="9">
        <f t="shared" si="1"/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19">
        <v>0</v>
      </c>
    </row>
    <row r="28" spans="2:15" x14ac:dyDescent="0.2">
      <c r="B28" s="18" t="s">
        <v>21</v>
      </c>
      <c r="C28" s="9">
        <f t="shared" si="1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9"/>
    </row>
    <row r="29" spans="2:15" x14ac:dyDescent="0.2">
      <c r="B29" s="20" t="s">
        <v>29</v>
      </c>
      <c r="C29" s="11">
        <f t="shared" si="1"/>
        <v>0</v>
      </c>
      <c r="D29" s="10">
        <f t="shared" ref="D29:O29" si="4">SUM(D30:D31)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9">
        <f t="shared" si="1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9"/>
    </row>
    <row r="31" spans="2:15" ht="25.5" x14ac:dyDescent="0.2">
      <c r="B31" s="18" t="s">
        <v>31</v>
      </c>
      <c r="C31" s="9">
        <f t="shared" si="1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9"/>
    </row>
    <row r="32" spans="2:15" x14ac:dyDescent="0.2">
      <c r="B32" s="16" t="s">
        <v>32</v>
      </c>
      <c r="C32" s="11">
        <f t="shared" si="1"/>
        <v>0</v>
      </c>
      <c r="D32" s="10">
        <f t="shared" ref="D32:O32" si="5">SUM(D33:D38)</f>
        <v>0</v>
      </c>
      <c r="E32" s="10">
        <f t="shared" si="5"/>
        <v>0</v>
      </c>
      <c r="F32" s="10">
        <f t="shared" si="5"/>
        <v>0</v>
      </c>
      <c r="G32" s="10">
        <f t="shared" si="5"/>
        <v>0</v>
      </c>
      <c r="H32" s="10">
        <f t="shared" si="5"/>
        <v>0</v>
      </c>
      <c r="I32" s="10">
        <f t="shared" si="5"/>
        <v>0</v>
      </c>
      <c r="J32" s="10">
        <f t="shared" si="5"/>
        <v>0</v>
      </c>
      <c r="K32" s="10">
        <f t="shared" si="5"/>
        <v>0</v>
      </c>
      <c r="L32" s="10">
        <f t="shared" si="5"/>
        <v>0</v>
      </c>
      <c r="M32" s="10">
        <f t="shared" si="5"/>
        <v>0</v>
      </c>
      <c r="N32" s="10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9">
        <f t="shared" si="1"/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9"/>
    </row>
    <row r="34" spans="2:15" x14ac:dyDescent="0.2">
      <c r="B34" s="18" t="s">
        <v>34</v>
      </c>
      <c r="C34" s="9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9"/>
    </row>
    <row r="35" spans="2:15" x14ac:dyDescent="0.2">
      <c r="B35" s="18" t="s">
        <v>35</v>
      </c>
      <c r="C35" s="9">
        <f t="shared" si="1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19">
        <v>0</v>
      </c>
    </row>
    <row r="36" spans="2:15" x14ac:dyDescent="0.2">
      <c r="B36" s="18" t="s">
        <v>36</v>
      </c>
      <c r="C36" s="9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9"/>
    </row>
    <row r="37" spans="2:15" x14ac:dyDescent="0.2">
      <c r="B37" s="18" t="s">
        <v>21</v>
      </c>
      <c r="C37" s="9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9"/>
    </row>
    <row r="38" spans="2:15" ht="25.5" x14ac:dyDescent="0.2">
      <c r="B38" s="18" t="s">
        <v>37</v>
      </c>
      <c r="C38" s="9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9"/>
    </row>
    <row r="39" spans="2:15" x14ac:dyDescent="0.2">
      <c r="B39" s="16" t="s">
        <v>38</v>
      </c>
      <c r="C39" s="11">
        <f t="shared" si="1"/>
        <v>0</v>
      </c>
      <c r="D39" s="10">
        <f t="shared" ref="D39:O39" si="6">SUM(D40:D42)</f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0">
        <f t="shared" si="6"/>
        <v>0</v>
      </c>
      <c r="M39" s="10">
        <f t="shared" si="6"/>
        <v>0</v>
      </c>
      <c r="N39" s="10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9">
        <f t="shared" si="1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19">
        <v>0</v>
      </c>
    </row>
    <row r="41" spans="2:15" x14ac:dyDescent="0.2">
      <c r="B41" s="18" t="s">
        <v>40</v>
      </c>
      <c r="C41" s="9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9"/>
    </row>
    <row r="42" spans="2:15" ht="25.5" x14ac:dyDescent="0.2">
      <c r="B42" s="18" t="s">
        <v>41</v>
      </c>
      <c r="C42" s="9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9"/>
    </row>
    <row r="43" spans="2:15" x14ac:dyDescent="0.2">
      <c r="B43" s="16" t="s">
        <v>42</v>
      </c>
      <c r="C43" s="11">
        <f t="shared" si="1"/>
        <v>0</v>
      </c>
      <c r="D43" s="10">
        <f t="shared" ref="D43:O43" si="7">SUM(D44:D46)</f>
        <v>0</v>
      </c>
      <c r="E43" s="10">
        <f t="shared" si="7"/>
        <v>0</v>
      </c>
      <c r="F43" s="10">
        <f t="shared" si="7"/>
        <v>0</v>
      </c>
      <c r="G43" s="10">
        <f t="shared" si="7"/>
        <v>0</v>
      </c>
      <c r="H43" s="10">
        <f t="shared" si="7"/>
        <v>0</v>
      </c>
      <c r="I43" s="10">
        <f t="shared" si="7"/>
        <v>0</v>
      </c>
      <c r="J43" s="10">
        <f t="shared" si="7"/>
        <v>0</v>
      </c>
      <c r="K43" s="10">
        <f t="shared" si="7"/>
        <v>0</v>
      </c>
      <c r="L43" s="10">
        <f t="shared" si="7"/>
        <v>0</v>
      </c>
      <c r="M43" s="10">
        <f t="shared" si="7"/>
        <v>0</v>
      </c>
      <c r="N43" s="10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9">
        <f t="shared" si="1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19">
        <v>0</v>
      </c>
    </row>
    <row r="45" spans="2:15" x14ac:dyDescent="0.2">
      <c r="B45" s="18" t="s">
        <v>44</v>
      </c>
      <c r="C45" s="9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9"/>
    </row>
    <row r="46" spans="2:15" ht="25.5" x14ac:dyDescent="0.2">
      <c r="B46" s="18" t="s">
        <v>45</v>
      </c>
      <c r="C46" s="9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9"/>
    </row>
    <row r="47" spans="2:15" x14ac:dyDescent="0.2">
      <c r="B47" s="20" t="s">
        <v>46</v>
      </c>
      <c r="C47" s="11">
        <f t="shared" si="1"/>
        <v>0</v>
      </c>
      <c r="D47" s="10">
        <f t="shared" ref="D47:O47" si="8">SUM(D48:D50)</f>
        <v>0</v>
      </c>
      <c r="E47" s="10">
        <f t="shared" si="8"/>
        <v>0</v>
      </c>
      <c r="F47" s="10">
        <f t="shared" si="8"/>
        <v>0</v>
      </c>
      <c r="G47" s="10">
        <f t="shared" si="8"/>
        <v>0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0</v>
      </c>
      <c r="L47" s="10">
        <f t="shared" si="8"/>
        <v>0</v>
      </c>
      <c r="M47" s="10">
        <f t="shared" si="8"/>
        <v>0</v>
      </c>
      <c r="N47" s="10">
        <f t="shared" si="8"/>
        <v>0</v>
      </c>
      <c r="O47" s="17">
        <f t="shared" si="8"/>
        <v>0</v>
      </c>
    </row>
    <row r="48" spans="2:15" x14ac:dyDescent="0.2">
      <c r="B48" s="18" t="s">
        <v>47</v>
      </c>
      <c r="C48" s="9">
        <f t="shared" si="1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19">
        <v>0</v>
      </c>
    </row>
    <row r="49" spans="2:15" x14ac:dyDescent="0.2">
      <c r="B49" s="18" t="s">
        <v>48</v>
      </c>
      <c r="C49" s="9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9"/>
    </row>
    <row r="50" spans="2:15" x14ac:dyDescent="0.2">
      <c r="B50" s="18" t="s">
        <v>49</v>
      </c>
      <c r="C50" s="9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9"/>
    </row>
    <row r="51" spans="2:15" ht="15" x14ac:dyDescent="0.2">
      <c r="B51" s="16" t="s">
        <v>50</v>
      </c>
      <c r="C51" s="30">
        <f t="shared" si="1"/>
        <v>86811036.640000001</v>
      </c>
      <c r="D51" s="32">
        <f t="shared" ref="D51:O51" si="9">SUM(D52:D54)</f>
        <v>8817953.1400000006</v>
      </c>
      <c r="E51" s="32">
        <f t="shared" si="9"/>
        <v>7742866.5800000001</v>
      </c>
      <c r="F51" s="32">
        <f t="shared" si="9"/>
        <v>6459572.25</v>
      </c>
      <c r="G51" s="32">
        <f t="shared" si="9"/>
        <v>6457852.1600000001</v>
      </c>
      <c r="H51" s="32">
        <f t="shared" si="9"/>
        <v>6440322.0899999999</v>
      </c>
      <c r="I51" s="32">
        <f t="shared" si="9"/>
        <v>6440322.0899999999</v>
      </c>
      <c r="J51" s="32">
        <f t="shared" si="9"/>
        <v>8453793.8599999994</v>
      </c>
      <c r="K51" s="32">
        <f t="shared" si="9"/>
        <v>6427521.8600000003</v>
      </c>
      <c r="L51" s="32">
        <f t="shared" si="9"/>
        <v>6386351.7999999998</v>
      </c>
      <c r="M51" s="32">
        <f t="shared" si="9"/>
        <v>6386351.7800000003</v>
      </c>
      <c r="N51" s="32">
        <f t="shared" si="9"/>
        <v>6386351.75</v>
      </c>
      <c r="O51" s="33">
        <f t="shared" si="9"/>
        <v>10411777.279999999</v>
      </c>
    </row>
    <row r="52" spans="2:15" x14ac:dyDescent="0.2">
      <c r="B52" s="18" t="s">
        <v>51</v>
      </c>
      <c r="C52" s="9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9"/>
    </row>
    <row r="53" spans="2:15" x14ac:dyDescent="0.2">
      <c r="B53" s="18" t="s">
        <v>52</v>
      </c>
      <c r="C53" s="9">
        <f t="shared" si="1"/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19">
        <v>0</v>
      </c>
    </row>
    <row r="54" spans="2:15" x14ac:dyDescent="0.2">
      <c r="B54" s="18" t="s">
        <v>53</v>
      </c>
      <c r="C54" s="9">
        <v>86811036.643999994</v>
      </c>
      <c r="D54" s="8">
        <v>8817953.1400000006</v>
      </c>
      <c r="E54" s="8">
        <v>7742866.5800000001</v>
      </c>
      <c r="F54" s="8">
        <v>6459572.25</v>
      </c>
      <c r="G54" s="8">
        <v>6457852.1600000001</v>
      </c>
      <c r="H54" s="8">
        <v>6440322.0899999999</v>
      </c>
      <c r="I54" s="8">
        <v>6440322.0899999999</v>
      </c>
      <c r="J54" s="8">
        <v>8453793.8599999994</v>
      </c>
      <c r="K54" s="8">
        <v>6427521.8600000003</v>
      </c>
      <c r="L54" s="8">
        <v>6386351.7999999998</v>
      </c>
      <c r="M54" s="8">
        <v>6386351.7800000003</v>
      </c>
      <c r="N54" s="8">
        <v>6386351.75</v>
      </c>
      <c r="O54" s="19">
        <v>10411777.279999999</v>
      </c>
    </row>
    <row r="55" spans="2:15" ht="15" x14ac:dyDescent="0.2">
      <c r="B55" s="16" t="s">
        <v>54</v>
      </c>
      <c r="C55" s="30">
        <f t="shared" si="1"/>
        <v>86811036.640000001</v>
      </c>
      <c r="D55" s="32">
        <f t="shared" ref="D55:O55" si="10">SUM(D56:D61)</f>
        <v>8817953.1400000006</v>
      </c>
      <c r="E55" s="32">
        <f t="shared" si="10"/>
        <v>7742866.5800000001</v>
      </c>
      <c r="F55" s="32">
        <f t="shared" si="10"/>
        <v>6459572.25</v>
      </c>
      <c r="G55" s="32">
        <f t="shared" si="10"/>
        <v>6457852.1600000001</v>
      </c>
      <c r="H55" s="32">
        <f t="shared" si="10"/>
        <v>6440322.0899999999</v>
      </c>
      <c r="I55" s="32">
        <f t="shared" si="10"/>
        <v>6440322.0899999999</v>
      </c>
      <c r="J55" s="32">
        <f t="shared" si="10"/>
        <v>8453793.8599999994</v>
      </c>
      <c r="K55" s="32">
        <f t="shared" si="10"/>
        <v>6427521.8600000003</v>
      </c>
      <c r="L55" s="32">
        <f t="shared" si="10"/>
        <v>6386351.7999999998</v>
      </c>
      <c r="M55" s="32">
        <f t="shared" si="10"/>
        <v>6386351.7800000003</v>
      </c>
      <c r="N55" s="32">
        <f t="shared" si="10"/>
        <v>6386351.75</v>
      </c>
      <c r="O55" s="33">
        <f t="shared" si="10"/>
        <v>10411777.279999999</v>
      </c>
    </row>
    <row r="56" spans="2:15" x14ac:dyDescent="0.2">
      <c r="B56" s="18" t="s">
        <v>55</v>
      </c>
      <c r="C56" s="9">
        <v>86811036.640000001</v>
      </c>
      <c r="D56" s="8">
        <v>8817953.1400000006</v>
      </c>
      <c r="E56" s="8">
        <v>7742866.5800000001</v>
      </c>
      <c r="F56" s="8">
        <v>6459572.25</v>
      </c>
      <c r="G56" s="8">
        <v>6457852.1600000001</v>
      </c>
      <c r="H56" s="8">
        <v>6440322.0899999999</v>
      </c>
      <c r="I56" s="8">
        <v>6440322.0899999999</v>
      </c>
      <c r="J56" s="8">
        <v>8453793.8599999994</v>
      </c>
      <c r="K56" s="8">
        <v>6427521.8600000003</v>
      </c>
      <c r="L56" s="8">
        <v>6386351.7999999998</v>
      </c>
      <c r="M56" s="8">
        <v>6386351.7800000003</v>
      </c>
      <c r="N56" s="8">
        <v>6386351.75</v>
      </c>
      <c r="O56" s="19">
        <v>10411777.279999999</v>
      </c>
    </row>
    <row r="57" spans="2:15" x14ac:dyDescent="0.2">
      <c r="B57" s="18" t="s">
        <v>56</v>
      </c>
      <c r="C57" s="9">
        <f t="shared" si="1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19">
        <v>0</v>
      </c>
    </row>
    <row r="58" spans="2:15" x14ac:dyDescent="0.2">
      <c r="B58" s="18" t="s">
        <v>57</v>
      </c>
      <c r="C58" s="9">
        <f t="shared" si="1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19">
        <v>0</v>
      </c>
    </row>
    <row r="59" spans="2:15" x14ac:dyDescent="0.2">
      <c r="B59" s="18" t="s">
        <v>58</v>
      </c>
      <c r="C59" s="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9"/>
    </row>
    <row r="60" spans="2:15" x14ac:dyDescent="0.2">
      <c r="B60" s="18" t="s">
        <v>59</v>
      </c>
      <c r="C60" s="9">
        <f t="shared" si="1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19">
        <v>0</v>
      </c>
    </row>
    <row r="61" spans="2:15" x14ac:dyDescent="0.2">
      <c r="B61" s="18" t="s">
        <v>60</v>
      </c>
      <c r="C61" s="9">
        <f t="shared" si="1"/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19">
        <v>0</v>
      </c>
    </row>
    <row r="62" spans="2:15" x14ac:dyDescent="0.2">
      <c r="B62" s="16" t="s">
        <v>61</v>
      </c>
      <c r="C62" s="11">
        <f t="shared" si="1"/>
        <v>0</v>
      </c>
      <c r="D62" s="10">
        <f t="shared" ref="D62:O62" si="11">SUM(D63:D64)</f>
        <v>0</v>
      </c>
      <c r="E62" s="10">
        <f t="shared" si="11"/>
        <v>0</v>
      </c>
      <c r="F62" s="10">
        <f t="shared" si="11"/>
        <v>0</v>
      </c>
      <c r="G62" s="10">
        <f t="shared" si="11"/>
        <v>0</v>
      </c>
      <c r="H62" s="10">
        <f t="shared" si="11"/>
        <v>0</v>
      </c>
      <c r="I62" s="10">
        <f t="shared" si="11"/>
        <v>0</v>
      </c>
      <c r="J62" s="10">
        <f t="shared" si="11"/>
        <v>0</v>
      </c>
      <c r="K62" s="10">
        <f t="shared" si="11"/>
        <v>0</v>
      </c>
      <c r="L62" s="10">
        <f t="shared" si="11"/>
        <v>0</v>
      </c>
      <c r="M62" s="10">
        <f t="shared" si="11"/>
        <v>0</v>
      </c>
      <c r="N62" s="10">
        <f t="shared" si="11"/>
        <v>0</v>
      </c>
      <c r="O62" s="17">
        <f t="shared" si="11"/>
        <v>0</v>
      </c>
    </row>
    <row r="63" spans="2:15" x14ac:dyDescent="0.2">
      <c r="B63" s="18" t="s">
        <v>62</v>
      </c>
      <c r="C63" s="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9"/>
    </row>
    <row r="64" spans="2:15" ht="13.5" thickBot="1" x14ac:dyDescent="0.25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 ht="13.5" thickTop="1" x14ac:dyDescent="0.2">
      <c r="J65" s="8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19685039370078741" right="0.39370078740157483" top="0.78740157480314965" bottom="0.39370078740157483" header="0.31496062992125984" footer="0.31496062992125984"/>
  <pageSetup paperSize="9" scale="45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2023-02-13T18:53:15Z</cp:lastPrinted>
  <dcterms:created xsi:type="dcterms:W3CDTF">2014-03-14T22:16:36Z</dcterms:created>
  <dcterms:modified xsi:type="dcterms:W3CDTF">2023-02-13T18:56:43Z</dcterms:modified>
</cp:coreProperties>
</file>