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2.17\utleon_web\plantilla_html\documentos\"/>
    </mc:Choice>
  </mc:AlternateContent>
  <bookViews>
    <workbookView xWindow="0" yWindow="0" windowWidth="20490" windowHeight="8265"/>
  </bookViews>
  <sheets>
    <sheet name="NOTAS" sheetId="1" r:id="rId1"/>
  </sheets>
  <externalReferences>
    <externalReference r:id="rId2"/>
  </externalReferences>
  <definedNames>
    <definedName name="_xlnm.Print_Area" localSheetId="0">NOTAS!$A$1:$F$875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D460" i="1"/>
  <c r="D467" i="1"/>
  <c r="D473" i="1"/>
  <c r="D481" i="1"/>
  <c r="D509" i="1" s="1"/>
  <c r="D500" i="1"/>
</calcChain>
</file>

<file path=xl/sharedStrings.xml><?xml version="1.0" encoding="utf-8"?>
<sst xmlns="http://schemas.openxmlformats.org/spreadsheetml/2006/main" count="665" uniqueCount="556">
  <si>
    <t>SECRETARIO DE ADMINISTRACION Y FINANZAS</t>
  </si>
  <si>
    <t>RECTOR</t>
  </si>
  <si>
    <t>C.P. DANIEL ROCHA GUTIERREZ</t>
  </si>
  <si>
    <t>DR JESUS MARIA CONTRERAS ESPARZA</t>
  </si>
  <si>
    <t>“Bajo protesta de decir verdad declaramos que los Estados Financieros y sus notas, son razonablemente correctos y son responsabilidad del emisor.”</t>
  </si>
  <si>
    <t>Los estados financieros emitidos por este ente se encuentran debidamente firmados y contienen la leyenda:</t>
  </si>
  <si>
    <t>17. Responsabilidad sobre la presentación razonable de los Estados Financieros:</t>
  </si>
  <si>
    <t>No existen partes relacionadas que puedan influir en la toma de decisiones financieras y operativas.</t>
  </si>
  <si>
    <t>16. Partes Relacionadas:</t>
  </si>
  <si>
    <t>No Aplica</t>
  </si>
  <si>
    <t>15. Eventos Posteriores al Cierre:</t>
  </si>
  <si>
    <t>No aplica</t>
  </si>
  <si>
    <t>14. Información por Segmentos:</t>
  </si>
  <si>
    <t xml:space="preserve">*Indicadores de Metas, que reporta el Área de Planeación de esta Universidad. </t>
  </si>
  <si>
    <r>
      <t>b)</t>
    </r>
    <r>
      <rPr>
        <sz val="12"/>
        <color theme="1"/>
        <rFont val="Times New Roman"/>
        <family val="1"/>
      </rPr>
      <t xml:space="preserve"> Medidas de desempeño financiero, metas y alcance:</t>
    </r>
  </si>
  <si>
    <t>*Lineamientos de control interno de la secretaría de administración y finanzas de la universidad.</t>
  </si>
  <si>
    <t>*Políticas de compra</t>
  </si>
  <si>
    <t>*Formatos</t>
  </si>
  <si>
    <t>*Carta descriptiva y de control</t>
  </si>
  <si>
    <t>En el proceso de Apoyo  Administrativo, como medida de control interno se aplica lo siguiente:</t>
  </si>
  <si>
    <t>Lo implementado en nuestro Sistema de Gestión de Calidad, donde se da el seguimiento a la mejora continua, realizando las acciones correctivas y preventivas en cada una de las áreas que integran la Universidad Tecnológica de León.</t>
  </si>
  <si>
    <t>Disposiciones Normativas que emite el Gobierno Federal referente a recursos por Convenios.</t>
  </si>
  <si>
    <t>Disposiciones Administrativas 2014 emitidas por la Secretaría de Finanzas y Administración del Gobierno del Estado.</t>
  </si>
  <si>
    <r>
      <t>a)</t>
    </r>
    <r>
      <rPr>
        <sz val="12"/>
        <color theme="1"/>
        <rFont val="Times New Roman"/>
        <family val="1"/>
      </rPr>
      <t xml:space="preserve"> Principales Políticas de control interno:</t>
    </r>
  </si>
  <si>
    <t>13. Proceso de Mejora:</t>
  </si>
  <si>
    <t>Esta respuesta sólo es Aplicable a la contabilidad Central, por lo tanto, este espacio no le aplicará al Sector Paraestatal.</t>
  </si>
  <si>
    <t>Informar, tanto del ente público como cualquier transacción realizada, que haya sido sujeta a una calificación crediticia:</t>
  </si>
  <si>
    <t>12. Calificaciones otorgadas:</t>
  </si>
  <si>
    <r>
      <t>b)</t>
    </r>
    <r>
      <rPr>
        <sz val="12"/>
        <color theme="1"/>
        <rFont val="Times New Roman"/>
        <family val="1"/>
      </rPr>
      <t xml:space="preserve"> Información de manera agrupada por tipo de valor gubernamental o instrumento financiero en la que se considere intereses, comisiones, tasa, perfil de vencimiento y otros gastos de la deuda.</t>
    </r>
  </si>
  <si>
    <r>
      <t>a)</t>
    </r>
    <r>
      <rPr>
        <sz val="12"/>
        <color theme="1"/>
        <rFont val="Times New Roman"/>
        <family val="1"/>
      </rPr>
      <t xml:space="preserve"> Utilizar al menos los siguientes indicadores: deuda respecto al PIB y deuda respecto a la recaudación tomando, como mínimo, un período igual o menor a 5 años.</t>
    </r>
  </si>
  <si>
    <t>11. Información sobre la Deuda y el Reporte Analítico de la Deuda:</t>
  </si>
  <si>
    <t>Esperamos una mayor precepción de ingresos durante los meses de Julio y Agosto, en virtud del inicio del ciclo escolar, durante el mes de septiembre.</t>
  </si>
  <si>
    <r>
      <t>b)</t>
    </r>
    <r>
      <rPr>
        <sz val="12"/>
        <color theme="1"/>
        <rFont val="Times New Roman"/>
        <family val="1"/>
      </rPr>
      <t xml:space="preserve"> Proyección de la recaudación e ingresos en el mediano plazo:</t>
    </r>
  </si>
  <si>
    <r>
      <t>a)</t>
    </r>
    <r>
      <rPr>
        <sz val="12"/>
        <color theme="1"/>
        <rFont val="Times New Roman"/>
        <family val="1"/>
      </rPr>
      <t xml:space="preserve"> Análisis del comportamiento de la recaudación correspondiente al ente público o cualquier tipo de ingreso, de forma separada los ingresos locales de los federales:</t>
    </r>
  </si>
  <si>
    <t>10. Reporte de la Recaudación:</t>
  </si>
  <si>
    <r>
      <t>b)</t>
    </r>
    <r>
      <rPr>
        <sz val="12"/>
        <color theme="1"/>
        <rFont val="Times New Roman"/>
        <family val="1"/>
      </rPr>
      <t xml:space="preserve"> Enlistar los de mayor monto de disponibilidad, relacionando aquéllos que conforman el 80% de las disponibilidades:</t>
    </r>
  </si>
  <si>
    <r>
      <t>a)</t>
    </r>
    <r>
      <rPr>
        <sz val="12"/>
        <color theme="1"/>
        <rFont val="Times New Roman"/>
        <family val="1"/>
      </rPr>
      <t xml:space="preserve"> Por ramo administrativo que los reporta:</t>
    </r>
  </si>
  <si>
    <t>9. Fideicomisos, Mandatos y Análogos:</t>
  </si>
  <si>
    <r>
      <t>e)</t>
    </r>
    <r>
      <rPr>
        <sz val="12"/>
        <color theme="1"/>
        <rFont val="Times New Roman"/>
        <family val="1"/>
      </rPr>
      <t xml:space="preserve"> Patrimonio de organismos descentralizados de control presupuestario directo, según corresponda:</t>
    </r>
  </si>
  <si>
    <r>
      <t>d)</t>
    </r>
    <r>
      <rPr>
        <sz val="12"/>
        <color theme="1"/>
        <rFont val="Times New Roman"/>
        <family val="1"/>
      </rPr>
      <t xml:space="preserve"> Inversiones en empresas de participación minoritaria:</t>
    </r>
  </si>
  <si>
    <r>
      <t>c)</t>
    </r>
    <r>
      <rPr>
        <sz val="12"/>
        <color theme="1"/>
        <rFont val="Times New Roman"/>
        <family val="1"/>
      </rPr>
      <t xml:space="preserve"> Inversiones en empresas de participación mayoritaria:</t>
    </r>
  </si>
  <si>
    <r>
      <t>b)</t>
    </r>
    <r>
      <rPr>
        <sz val="12"/>
        <color theme="1"/>
        <rFont val="Times New Roman"/>
        <family val="1"/>
      </rPr>
      <t xml:space="preserve"> Patrimonio de Organismos descentralizados de Control Presupuestario Indirecto:</t>
    </r>
  </si>
  <si>
    <r>
      <t>a)</t>
    </r>
    <r>
      <rPr>
        <sz val="12"/>
        <color theme="1"/>
        <rFont val="Times New Roman"/>
        <family val="1"/>
      </rPr>
      <t xml:space="preserve"> Inversiones en valores:</t>
    </r>
  </si>
  <si>
    <t>Variaciones en el Activo:</t>
  </si>
  <si>
    <t>Adicional a este programa, también se aplican diferentes proyectos con recurso federal como el Fondo de Apoyo a la Calidad, Programa Integral de Fortalecimiento Institucional, Programa de Mejoramiento al Profesorado, Fondo de Aportaciones Múltiples.</t>
  </si>
  <si>
    <t>Para prevenir las necesidades de las diferentes áreas de la Universidad, para la adquisición de activos, se implementa el PAC (Programa Anual de Compras) donde su financiamiento es con Recursos Propios.</t>
  </si>
  <si>
    <r>
      <t>h)</t>
    </r>
    <r>
      <rPr>
        <sz val="12"/>
        <color theme="1"/>
        <rFont val="Times New Roman"/>
        <family val="1"/>
      </rPr>
      <t xml:space="preserve"> Administración de activos; planeación con el objetivo de que el ente los utilice de manera más efectiva:</t>
    </r>
  </si>
  <si>
    <r>
      <t>g)</t>
    </r>
    <r>
      <rPr>
        <sz val="12"/>
        <color theme="1"/>
        <rFont val="Times New Roman"/>
        <family val="1"/>
      </rPr>
      <t xml:space="preserve"> Desmantelamiento de Activos, procedimientos, implicaciones, efectos contables:</t>
    </r>
  </si>
  <si>
    <r>
      <t>f)</t>
    </r>
    <r>
      <rPr>
        <sz val="12"/>
        <color theme="1"/>
        <rFont val="Times New Roman"/>
        <family val="1"/>
      </rPr>
      <t xml:space="preserve"> Otras circunstancias de carácter significativo que afecten el activo, tales como bienes en garantía, señalados en embargos, litigios, títulos de inversiones entregados en garantías, baja significativa del valor de inversiones financieras, etc.:</t>
    </r>
  </si>
  <si>
    <r>
      <t xml:space="preserve">e) </t>
    </r>
    <r>
      <rPr>
        <sz val="12"/>
        <color theme="1"/>
        <rFont val="Times New Roman"/>
        <family val="1"/>
      </rPr>
      <t>Valor activado en el ejercicio de los bienes construidos por la entidad:</t>
    </r>
  </si>
  <si>
    <r>
      <t>·</t>
    </r>
    <r>
      <rPr>
        <sz val="7"/>
        <color theme="1"/>
        <rFont val="Times New Roman"/>
        <family val="1"/>
      </rPr>
      <t xml:space="preserve">         </t>
    </r>
    <r>
      <rPr>
        <sz val="11"/>
        <color theme="1"/>
        <rFont val="Calibri"/>
        <family val="2"/>
        <scheme val="minor"/>
      </rPr>
      <t xml:space="preserve">Fondos de inversión </t>
    </r>
    <r>
      <rPr>
        <b/>
        <sz val="11"/>
        <color theme="1"/>
        <rFont val="Calibri"/>
        <family val="2"/>
        <scheme val="minor"/>
      </rPr>
      <t xml:space="preserve">BANCO DEL BAJIO, </t>
    </r>
    <r>
      <rPr>
        <sz val="11"/>
        <color rgb="FF1F497D"/>
        <rFont val="Calibri"/>
        <family val="2"/>
        <scheme val="minor"/>
      </rPr>
      <t xml:space="preserve">Chequera Sobretasada, </t>
    </r>
    <r>
      <rPr>
        <b/>
        <sz val="11"/>
        <color theme="1"/>
        <rFont val="Calibri"/>
        <family val="2"/>
        <scheme val="minor"/>
      </rPr>
      <t xml:space="preserve"> Calificación </t>
    </r>
    <r>
      <rPr>
        <b/>
        <sz val="11"/>
        <color rgb="FF1F497D"/>
        <rFont val="Calibri"/>
        <family val="2"/>
        <scheme val="minor"/>
      </rPr>
      <t>A+ Fitch</t>
    </r>
  </si>
  <si>
    <r>
      <t>·</t>
    </r>
    <r>
      <rPr>
        <sz val="7"/>
        <color theme="1"/>
        <rFont val="Times New Roman"/>
        <family val="1"/>
      </rPr>
      <t xml:space="preserve">         </t>
    </r>
    <r>
      <rPr>
        <sz val="11"/>
        <color theme="1"/>
        <rFont val="Calibri"/>
        <family val="2"/>
        <scheme val="minor"/>
      </rPr>
      <t xml:space="preserve">Fondos de inversión </t>
    </r>
    <r>
      <rPr>
        <b/>
        <sz val="11"/>
        <color theme="1"/>
        <rFont val="Calibri"/>
        <family val="2"/>
        <scheme val="minor"/>
      </rPr>
      <t>Bancomer GOB NC. Calificación AAA/1</t>
    </r>
  </si>
  <si>
    <r>
      <t>·</t>
    </r>
    <r>
      <rPr>
        <sz val="7"/>
        <color theme="1"/>
        <rFont val="Times New Roman"/>
        <family val="1"/>
      </rPr>
      <t xml:space="preserve">         </t>
    </r>
    <r>
      <rPr>
        <sz val="11"/>
        <color theme="1"/>
        <rFont val="Calibri"/>
        <family val="2"/>
        <scheme val="minor"/>
      </rPr>
      <t xml:space="preserve">Tipo de interés de  inversiones financieras: </t>
    </r>
    <r>
      <rPr>
        <b/>
        <sz val="11"/>
        <color theme="1"/>
        <rFont val="Calibri"/>
        <family val="2"/>
        <scheme val="minor"/>
      </rPr>
      <t>Papeles gubernamentales que son AAA, bancarios de otras instituciones y que se asignan en reporto. Las emisiones con cargo del banco y emisiones propias de pagaré.</t>
    </r>
  </si>
  <si>
    <r>
      <t>d)</t>
    </r>
    <r>
      <rPr>
        <sz val="12"/>
        <color theme="1"/>
        <rFont val="Times New Roman"/>
        <family val="1"/>
      </rPr>
      <t xml:space="preserve"> Riesgos por tipo de cambio o tipo de interés de las inversiones financieras:</t>
    </r>
  </si>
  <si>
    <r>
      <t>c)</t>
    </r>
    <r>
      <rPr>
        <sz val="12"/>
        <color theme="1"/>
        <rFont val="Times New Roman"/>
        <family val="1"/>
      </rPr>
      <t xml:space="preserve"> Importe de los gastos capitalizados en el ejercicio, tanto financieros como de investigación y desarrollo:</t>
    </r>
  </si>
  <si>
    <t xml:space="preserve">De conformidad con la norma de CONAC y los alcances del SIHP, actualmente sólo pueden considerarse las 40 clases de activos vigentes. </t>
  </si>
  <si>
    <r>
      <t>b)</t>
    </r>
    <r>
      <rPr>
        <sz val="12"/>
        <color theme="1"/>
        <rFont val="Times New Roman"/>
        <family val="1"/>
      </rPr>
      <t xml:space="preserve"> Cambios en el porcentaje de depreciación o valor residual de los activos:</t>
    </r>
  </si>
  <si>
    <t>10 años</t>
  </si>
  <si>
    <t>Otros bienes muebles</t>
  </si>
  <si>
    <t>Refacciones y accesorios mayores</t>
  </si>
  <si>
    <t>Herramientas y maquinaria herramientas</t>
  </si>
  <si>
    <t>Equipo médico y de laboratorio</t>
  </si>
  <si>
    <t>4 años</t>
  </si>
  <si>
    <t>Equipo de transporte</t>
  </si>
  <si>
    <t>3.33 años</t>
  </si>
  <si>
    <t>Bienes informáticos</t>
  </si>
  <si>
    <t>Equipo y aparatos de comunicación</t>
  </si>
  <si>
    <t>Bienes artísticos y culturales</t>
  </si>
  <si>
    <t>Equipo de administración</t>
  </si>
  <si>
    <t>Equipo educacional y recreativo</t>
  </si>
  <si>
    <t>Mobiliario</t>
  </si>
  <si>
    <t>Maquinaria y equipo diverso</t>
  </si>
  <si>
    <t>Maquinaria y equipo eléctrico</t>
  </si>
  <si>
    <t>Maquinaria y equipo industrial</t>
  </si>
  <si>
    <t>20 años</t>
  </si>
  <si>
    <t>Edificios y locales</t>
  </si>
  <si>
    <t>La depreciación se calcula conforme al método de línea recta con base en la vida útil remanente de los activos, aplicando las siguientes tasas.</t>
  </si>
  <si>
    <r>
      <t>a)</t>
    </r>
    <r>
      <rPr>
        <b/>
        <sz val="7"/>
        <color theme="1"/>
        <rFont val="Times New Roman"/>
        <family val="1"/>
      </rPr>
      <t xml:space="preserve">      </t>
    </r>
    <r>
      <rPr>
        <sz val="12"/>
        <color theme="1"/>
        <rFont val="Times New Roman"/>
        <family val="1"/>
      </rPr>
      <t>Vida útil o porcentajes de depreciación, deterioro o amortización utilizados en los diferentes tipos de activos.</t>
    </r>
  </si>
  <si>
    <t>8. Reporte Analítico del Activo:</t>
  </si>
  <si>
    <t>Se realiza el registro contable al momento de generar la transacción y tipo de cambio de día, al momento del pago se realiza nuevamente el registro y se determina utilidad o pérdida cambiaria.</t>
  </si>
  <si>
    <r>
      <t xml:space="preserve">e) </t>
    </r>
    <r>
      <rPr>
        <sz val="12"/>
        <color theme="1"/>
        <rFont val="Times New Roman"/>
        <family val="1"/>
      </rPr>
      <t>Equivalente en moneda nacional:</t>
    </r>
  </si>
  <si>
    <t>Para el tipo de cambio dentro de transacciones se considera el precio de venta emitido por el Banco de México mediante acceso a su portal web.</t>
  </si>
  <si>
    <r>
      <t>d)</t>
    </r>
    <r>
      <rPr>
        <sz val="12"/>
        <color theme="1"/>
        <rFont val="Times New Roman"/>
        <family val="1"/>
      </rPr>
      <t xml:space="preserve"> Tipo de cambio:</t>
    </r>
  </si>
  <si>
    <r>
      <t xml:space="preserve">c) </t>
    </r>
    <r>
      <rPr>
        <sz val="12"/>
        <color theme="1"/>
        <rFont val="Times New Roman"/>
        <family val="1"/>
      </rPr>
      <t>Posición en moneda extranjera:</t>
    </r>
  </si>
  <si>
    <r>
      <t>b)</t>
    </r>
    <r>
      <rPr>
        <sz val="12"/>
        <color theme="1"/>
        <rFont val="Times New Roman"/>
        <family val="1"/>
      </rPr>
      <t xml:space="preserve"> Pasivos en moneda extranjera:</t>
    </r>
  </si>
  <si>
    <t>Para el caso de activos fijos valuados en moneda extranjera, es importante revaluarlos al fin de mes.</t>
  </si>
  <si>
    <r>
      <t>a)</t>
    </r>
    <r>
      <rPr>
        <sz val="12"/>
        <color theme="1"/>
        <rFont val="Times New Roman"/>
        <family val="1"/>
      </rPr>
      <t xml:space="preserve"> Activos en moneda extranjera:</t>
    </r>
  </si>
  <si>
    <t>7. Posición en Moneda Extranjera y Protección por Riesgo Cambiario:</t>
  </si>
  <si>
    <t>Nos encontramos en proceso de depuración de cuentas, por lo cual no estamos en posición de determinar cantidad alguna.</t>
  </si>
  <si>
    <r>
      <t>j)</t>
    </r>
    <r>
      <rPr>
        <sz val="12"/>
        <color theme="1"/>
        <rFont val="Times New Roman"/>
        <family val="1"/>
      </rPr>
      <t xml:space="preserve"> Depuración y cancelación de saldos:</t>
    </r>
  </si>
  <si>
    <r>
      <t>i)</t>
    </r>
    <r>
      <rPr>
        <sz val="12"/>
        <color theme="1"/>
        <rFont val="Times New Roman"/>
        <family val="1"/>
      </rPr>
      <t xml:space="preserve"> Reclasificaciones: Se deben revelar todos aquellos movimientos entre cuentas por efectos de cambios en los tipos de operaciones:</t>
    </r>
  </si>
  <si>
    <t xml:space="preserve">Contabilizadoras, la matriz de conversión y los nuevos procesos de Registro que de ellas emanan han sido aplicadas en el SIHP. </t>
  </si>
  <si>
    <t>Los Organismos Descentralizados, a partir del ejercicio fiscal 2011 han venido presentando la nueva estructura de registro contable y presupuestal normada por el CONAC. Asimismo, las guías</t>
  </si>
  <si>
    <r>
      <t>h)</t>
    </r>
    <r>
      <rPr>
        <sz val="12"/>
        <color theme="1"/>
        <rFont val="Times New Roman"/>
        <family val="1"/>
      </rPr>
      <t xml:space="preserve"> Cambios en políticas contables y corrección de errores junto con la revelación de los efectos que se tendrá en la información financiera del ente público, ya sea retrospectivos o prospectivos:</t>
    </r>
  </si>
  <si>
    <t>cada año  se realiza la  actualización de  la información a través de una  consultoría actuarial</t>
  </si>
  <si>
    <t>Reconocer contablemente las obligaciones que la entidad tiene para sus empleados (por concepto de beneficios por terminación de relación laboral)</t>
  </si>
  <si>
    <t>Reserva de indemnización legal</t>
  </si>
  <si>
    <t>Plazo</t>
  </si>
  <si>
    <t>Monto</t>
  </si>
  <si>
    <t>Objetivo de creación</t>
  </si>
  <si>
    <t>Nombre</t>
  </si>
  <si>
    <t>Reserva</t>
  </si>
  <si>
    <r>
      <t>g)</t>
    </r>
    <r>
      <rPr>
        <sz val="12"/>
        <color theme="1"/>
        <rFont val="Times New Roman"/>
        <family val="1"/>
      </rPr>
      <t xml:space="preserve"> Reservas: </t>
    </r>
  </si>
  <si>
    <t>cada año  se realiza la  actualización de la información a través de una  consultoría actuarial</t>
  </si>
  <si>
    <t>Reconocer contablemente las obligaciones que la entidad tiene para sus empleados (por concepto de beneficios de Retiro)</t>
  </si>
  <si>
    <t xml:space="preserve">Obligación laboral prima de antigüedad </t>
  </si>
  <si>
    <t>Provisión</t>
  </si>
  <si>
    <r>
      <t>f)</t>
    </r>
    <r>
      <rPr>
        <sz val="12"/>
        <color theme="1"/>
        <rFont val="Times New Roman"/>
        <family val="1"/>
      </rPr>
      <t xml:space="preserve"> Provisiones: </t>
    </r>
  </si>
  <si>
    <r>
      <t>e)</t>
    </r>
    <r>
      <rPr>
        <sz val="12"/>
        <color theme="1"/>
        <rFont val="Times New Roman"/>
        <family val="1"/>
      </rPr>
      <t xml:space="preserve"> Beneficios a empleados: </t>
    </r>
  </si>
  <si>
    <r>
      <t>d)</t>
    </r>
    <r>
      <rPr>
        <sz val="12"/>
        <color theme="1"/>
        <rFont val="Times New Roman"/>
        <family val="1"/>
      </rPr>
      <t xml:space="preserve"> Sistema y método de valuación de inventarios y costo de lo vendido:</t>
    </r>
  </si>
  <si>
    <r>
      <t>c)</t>
    </r>
    <r>
      <rPr>
        <sz val="12"/>
        <color theme="1"/>
        <rFont val="Times New Roman"/>
        <family val="1"/>
      </rPr>
      <t xml:space="preserve"> Método de valuación de la inversión en acciones de Compañías subsidiarias no consolidadas y asociadas:</t>
    </r>
  </si>
  <si>
    <r>
      <t>b)</t>
    </r>
    <r>
      <rPr>
        <sz val="12"/>
        <color theme="1"/>
        <rFont val="Times New Roman"/>
        <family val="1"/>
      </rPr>
      <t xml:space="preserve"> Informar sobre la realización de operaciones en el extranjero y de sus efectos en la información financiera gubernamental:</t>
    </r>
  </si>
  <si>
    <t>Para la actualización de nuestros pasivos (Provisión prima de antigüedad y Reserva de indemnización legal) es a través de los servicios brindados por una valuación actuarial con base en la norma de información financiera NIF D-3 con efectos contables para el cierre de ejercicios.</t>
  </si>
  <si>
    <r>
      <t>a)</t>
    </r>
    <r>
      <rPr>
        <sz val="12"/>
        <color theme="1"/>
        <rFont val="Times New Roman"/>
        <family val="1"/>
      </rPr>
      <t xml:space="preserve"> Actualización: </t>
    </r>
  </si>
  <si>
    <t>6. Políticas de Contabilidad Significativas:</t>
  </si>
  <si>
    <r>
      <t>d)</t>
    </r>
    <r>
      <rPr>
        <sz val="12"/>
        <color theme="1"/>
        <rFont val="Times New Roman"/>
        <family val="1"/>
      </rPr>
      <t xml:space="preserve"> Normatividad supletoria. </t>
    </r>
  </si>
  <si>
    <t>Las Bases de Preparación de los Estados Financieros aplican los Postulados Básicos de Registro Contable, el devengo del ingreso, entre otros, aún se encuentra en fase de desarrollo de los diferentes rubros de la información financiera.</t>
  </si>
  <si>
    <r>
      <t>c)</t>
    </r>
    <r>
      <rPr>
        <sz val="12"/>
        <color theme="1"/>
        <rFont val="Times New Roman"/>
        <family val="1"/>
      </rPr>
      <t xml:space="preserve"> Postulados básicos.</t>
    </r>
  </si>
  <si>
    <t>Las Bases de Preparación de los Estados Financieros observan en cierta medida 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</si>
  <si>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r>
      <t>b)</t>
    </r>
    <r>
      <rPr>
        <sz val="12"/>
        <color theme="1"/>
        <rFont val="Times New Roman"/>
        <family val="1"/>
      </rPr>
      <t xml:space="preserve"> La normatividad aplicada para el reconocimiento, valuación y revelación de los diferentes rubros de la información financiera, así como las bases de medición utilizadas para la elaboración de los estados financieros. </t>
    </r>
  </si>
  <si>
    <t>Las Bases de Preparación de los Estados Financieros observan en cierta medida la normatividad emitida por el CONAC y las disposiciones legales aplicables.</t>
  </si>
  <si>
    <r>
      <t>a)</t>
    </r>
    <r>
      <rPr>
        <sz val="12"/>
        <color theme="1"/>
        <rFont val="Times New Roman"/>
        <family val="1"/>
      </rPr>
      <t xml:space="preserve"> Si se ha observado la normatividad emitida por el CONAC y las disposiciones legales aplicables.</t>
    </r>
  </si>
  <si>
    <t>5. Bases de Preparación de los Estados Financieros:</t>
  </si>
  <si>
    <r>
      <t>g)</t>
    </r>
    <r>
      <rPr>
        <sz val="12"/>
        <color theme="1"/>
        <rFont val="Times New Roman"/>
        <family val="1"/>
      </rPr>
      <t xml:space="preserve"> Fideicomisos, mandatos y análogos de los cuales es fideicomitente o fiduciario.</t>
    </r>
  </si>
  <si>
    <t>http://www.utleon.edu.mx/images/stories/Estatico2012/principal/conoce_la_utl/organigrama_MMyS.pdf</t>
  </si>
  <si>
    <t>Dicha estructura organizacional se encuentra en la página de la universidad, accediendo mediante el siguiente enlace:</t>
  </si>
  <si>
    <r>
      <t>f)</t>
    </r>
    <r>
      <rPr>
        <sz val="12"/>
        <color theme="1"/>
        <rFont val="Times New Roman"/>
        <family val="1"/>
      </rPr>
      <t xml:space="preserve"> Estructura organizacional básica.</t>
    </r>
  </si>
  <si>
    <t>*Presentar la declaración informativa anual de Subsidio para el Empleo. 01-01-2008</t>
  </si>
  <si>
    <t>*Presentar la declaración Informativa mensual de Proveedores por tasas de IVA y de IEPS 01-01-2008</t>
  </si>
  <si>
    <t>*Presentar la declaración y pago provisional mensual de las retenciones de Impuesto Sobre la Renta (ISR) realizadas por el pago de rentas de bienes inmuebles. 31-03-2002</t>
  </si>
  <si>
    <t>*Presentar la declaración y pago provisional mensual de Impuesto Sobre la Renta (ISR) por las retenciones realizadas por servicios profesionales. 31-03-2002</t>
  </si>
  <si>
    <t>*Presentar la declaración y pago provisional mensual de Impuesto Sobre la Renta (ISR) por las retenciones realizadas a los trabajadores asimilados a salarios. 01-07-2002</t>
  </si>
  <si>
    <t>*Presentar la declaración anual donde se informe sobre las retenciones de los trabajadores que recibieron sueldos y salarios y trabajadores asimilados a salarios. 31-03-2002</t>
  </si>
  <si>
    <t>*Presentar la declaración anual de Impuesto Sobre la Renta (ISR) donde se informe sobre las retenciones efectuadas por pagos de rentas de bienes inmuebles</t>
  </si>
  <si>
    <t>*Presentar la declaración anual de Impuesto Sobre la Renta (ISR) donde informen sobre los      pagos y retenciones de servicios profesionales. (Personas Morales)</t>
  </si>
  <si>
    <t>*Presentar la declaración y pago provisional mensual de retenciones de Impuesto Sobre la Renta      (ISR) por sueldos y salarios</t>
  </si>
  <si>
    <r>
      <t>e)</t>
    </r>
    <r>
      <rPr>
        <sz val="12"/>
        <color theme="1"/>
        <rFont val="Times New Roman"/>
        <family val="1"/>
      </rPr>
      <t xml:space="preserve"> Consideraciones fiscales de la Universidad Tecnológica de León </t>
    </r>
  </si>
  <si>
    <t>*Persona Moral con Fines No Lucrativos.</t>
  </si>
  <si>
    <r>
      <t>d)</t>
    </r>
    <r>
      <rPr>
        <sz val="12"/>
        <color theme="1"/>
        <rFont val="Times New Roman"/>
        <family val="1"/>
      </rPr>
      <t xml:space="preserve"> Régimen jurídico.</t>
    </r>
  </si>
  <si>
    <t>El ejercicio fiscal corresponde de Enero a Diciembre de 2014</t>
  </si>
  <si>
    <r>
      <t>c)</t>
    </r>
    <r>
      <rPr>
        <sz val="12"/>
        <color theme="1"/>
        <rFont val="Times New Roman"/>
        <family val="1"/>
      </rPr>
      <t xml:space="preserve"> Ejercicio fiscal.</t>
    </r>
  </si>
  <si>
    <t>IV. Impulsar estrategias de participación y concertación con los sectores públicos, privados y sociales, para la proyección de las actividades productivas, con los más altos niveles de eficiencia y sentido social.</t>
  </si>
  <si>
    <t>Todas sus manifestaciones; y</t>
  </si>
  <si>
    <t>III. Organizar actividades que permitan a la comunidad el acceso a la cultura en</t>
  </si>
  <si>
    <t>II. Impartir programas de superación académica y actualización dirigidos tanto a los miembros de la comunidad universitaria como a la población en general;</t>
  </si>
  <si>
    <t>I. Impartir educación para la formación de Técnicos Superiores vinculados estrictamente con las necesidades locales, regionales y nacionales;</t>
  </si>
  <si>
    <r>
      <t>b)</t>
    </r>
    <r>
      <rPr>
        <sz val="12"/>
        <color theme="1"/>
        <rFont val="Times New Roman"/>
        <family val="1"/>
      </rPr>
      <t xml:space="preserve"> Principal actividad.</t>
    </r>
  </si>
  <si>
    <t>* Fuente: Decreto de Creación 108</t>
  </si>
  <si>
    <r>
      <t>V. Desarrollar las funciones de vinculación con los sectores públicos, privado y social para la consolidación del desarrollo tecnológico y social de la comunidad</t>
    </r>
    <r>
      <rPr>
        <sz val="9.5"/>
        <color theme="1"/>
        <rFont val="Arial"/>
        <family val="2"/>
      </rPr>
      <t>.</t>
    </r>
  </si>
  <si>
    <t>IV. Promover la cultura nacional y universal; y</t>
  </si>
  <si>
    <t>III. Desarrollar programas de apoyo técnico en beneficio de la comunidad;</t>
  </si>
  <si>
    <t>II. Realizar investigación científica y tecnológica en las áreas de su competencia, que se traduzca en aportaciones concretas que contribuyan al mejoramiento y mayor eficiencia de la producción industrial y de servicios, y la elevación de la calidad de vida de la comunidad;</t>
  </si>
  <si>
    <r>
      <t>I.    Formar Técnicos Superiores que hayan egresado del bachillerato, aptos para la aplicación de              conocimientos y la solución creativa de problemas con un</t>
    </r>
    <r>
      <rPr>
        <b/>
        <sz val="11"/>
        <color theme="1"/>
        <rFont val="Calibri"/>
        <family val="2"/>
        <scheme val="minor"/>
      </rPr>
      <t xml:space="preserve"> </t>
    </r>
    <r>
      <rPr>
        <b/>
        <sz val="9.5"/>
        <color theme="1"/>
        <rFont val="Arial"/>
        <family val="2"/>
      </rPr>
      <t>sentido de innovación y de incorporación de los avances científicos y tecnológicos;</t>
    </r>
  </si>
  <si>
    <r>
      <t>a)</t>
    </r>
    <r>
      <rPr>
        <sz val="12"/>
        <color theme="1"/>
        <rFont val="Times New Roman"/>
        <family val="1"/>
      </rPr>
      <t xml:space="preserve"> Objeto social.</t>
    </r>
  </si>
  <si>
    <t>4. Organización y Objeto Social:</t>
  </si>
  <si>
    <t>*Decreto gubernativo número  61, creación del reglamento interno de la Universidad Tecnológica de León de conformidad con la ley orgánica del poder ejecutivo para el estado de Guanajuato.</t>
  </si>
  <si>
    <t>*Decreto gubernativo número 240, Reestructuración de la organización interna de la universidad         tecnológica de león.</t>
  </si>
  <si>
    <r>
      <t>b)</t>
    </r>
    <r>
      <rPr>
        <sz val="12"/>
        <color theme="1"/>
        <rFont val="Times New Roman"/>
        <family val="1"/>
      </rPr>
      <t xml:space="preserve"> Principales cambios en su estructura.</t>
    </r>
  </si>
  <si>
    <t>*Decreto gubernativo número 108, que crea a la Universidad Tecnológica de León, el 09 de Diciembre de 1994.</t>
  </si>
  <si>
    <r>
      <t>a)</t>
    </r>
    <r>
      <rPr>
        <sz val="12"/>
        <color theme="1"/>
        <rFont val="Times New Roman"/>
        <family val="1"/>
      </rPr>
      <t xml:space="preserve"> Fecha de creación del ente.</t>
    </r>
  </si>
  <si>
    <t>3. Autorización e Historia:</t>
  </si>
  <si>
    <t>Esta respuesta se da en el Tomo de Cuenta Pública, por lo cual dentro del resumen de cuenta pública se establece esa información</t>
  </si>
  <si>
    <t>2. Describir el panorama Económico y Financiero:</t>
  </si>
  <si>
    <t>*Desarrollo y provisión de servicios de incubación de negocios.</t>
  </si>
  <si>
    <t>*Diseño y Provisión de servicios a la industria.</t>
  </si>
  <si>
    <t>*Desarrollo y formación de Técnicos Superiores Universitarios.</t>
  </si>
  <si>
    <t>1. Introducción:</t>
  </si>
  <si>
    <t>NOTAS DE GESTIÓN ADMINISTRATIVA</t>
  </si>
  <si>
    <t>NO APLICA</t>
  </si>
  <si>
    <t>FLUJO</t>
  </si>
  <si>
    <t>SALDO FINAL</t>
  </si>
  <si>
    <t>SALDO INICIAL</t>
  </si>
  <si>
    <t>NOTAS DE MEMORIA.</t>
  </si>
  <si>
    <t>NOTAS DE MEMORIA</t>
  </si>
  <si>
    <t>4. Total de Gasto Contable (4 = 1 - 2 + 3)</t>
  </si>
  <si>
    <t>Otros Gastos Contables No Presupuestales</t>
  </si>
  <si>
    <t>Otros Gastos</t>
  </si>
  <si>
    <t>Aumento por insuficiencia de provisiones</t>
  </si>
  <si>
    <t>Aumento por insuficiencia de estimaciones por pérdida o deterioro u obsolescencia</t>
  </si>
  <si>
    <t>Disminución de inventarios</t>
  </si>
  <si>
    <t>Provisiones</t>
  </si>
  <si>
    <t>Estimaciones, depreciaciones, deterioros, obsolescencia y amortizaciones</t>
  </si>
  <si>
    <t>3. Más Gasto Contables No Presupuestales</t>
  </si>
  <si>
    <t>Otros Egresos Presupuestales No Contables</t>
  </si>
  <si>
    <t>Adeudos de ejercicios fiscales anteriores (ADEFAS)</t>
  </si>
  <si>
    <t>Amortización de la deuda publica</t>
  </si>
  <si>
    <t>Provisiones para contingencias y otras erogaciones especiales</t>
  </si>
  <si>
    <t>Inversiones en fideicomisos, mandatos y otros análogos</t>
  </si>
  <si>
    <t>Compra de títulos y valores</t>
  </si>
  <si>
    <t>Acciones y participaciones de capital</t>
  </si>
  <si>
    <t>Obra pública en bienes propios</t>
  </si>
  <si>
    <t>Activos intangibles</t>
  </si>
  <si>
    <t>Bienes inmuebles</t>
  </si>
  <si>
    <t>Activos biológicos</t>
  </si>
  <si>
    <t>Maquinaria, otros equipos y herramientas</t>
  </si>
  <si>
    <t>Equipo de defensa y seguridad</t>
  </si>
  <si>
    <t>Vehículos y equipo de transporte</t>
  </si>
  <si>
    <t>Equipo e instrumental médico y de laboratorio</t>
  </si>
  <si>
    <t>Mobiliario y equipo educacional y recreativo</t>
  </si>
  <si>
    <t>Mobiliario y equipo de administración</t>
  </si>
  <si>
    <t>2. Menos egresos presupuestarios no contables</t>
  </si>
  <si>
    <t>1. Total de egresos (presupuestarios)</t>
  </si>
  <si>
    <t>(Cifras en pesos)</t>
  </si>
  <si>
    <t>Correspondiente del 1 de enero al 31 de Marzo de 2015</t>
  </si>
  <si>
    <t>Conciliación entre los Egresos Presupuestarios y los Gastos Contables</t>
  </si>
  <si>
    <t>4. Ingresos Contables (4 = 1 + 2 - 3)</t>
  </si>
  <si>
    <t>Otros Ingresos presupuestarios no contables</t>
  </si>
  <si>
    <t>Ingresos derivados de financiamientos</t>
  </si>
  <si>
    <t>Aprovechamientos capital</t>
  </si>
  <si>
    <t>Productos de capital</t>
  </si>
  <si>
    <t>3. Menos ingresos presupuestarios no contables</t>
  </si>
  <si>
    <t>Otros ingresos contables no presupuestarios</t>
  </si>
  <si>
    <t>Otros ingresos y beneficios varios</t>
  </si>
  <si>
    <t>Disminución del exceso de provisiones</t>
  </si>
  <si>
    <t>Disminución del exceso de estimaciones por pérdida o deterioro u obsolescencia</t>
  </si>
  <si>
    <t>Incremento por variación de inventarios</t>
  </si>
  <si>
    <t>2. Más ingresos contables no presupuestarios</t>
  </si>
  <si>
    <t>1. Ingresos Presupuestarios</t>
  </si>
  <si>
    <t>Conciliación entre los Ingresos Presupuestarios y Contables</t>
  </si>
  <si>
    <t>PRESUPUESTARIOS Y LOS GASTOS</t>
  </si>
  <si>
    <t xml:space="preserve">IV) CONCILIACIÓN DE LOS INGRESOS PRESUPUESTARIOS Y CONTABLES, ASI COMO ENTRE LOS EGRESOS </t>
  </si>
  <si>
    <t>% SUB</t>
  </si>
  <si>
    <t>EFE-02 ADQ. BIENES MUEBLES E INMUEBLES</t>
  </si>
  <si>
    <t>EFE-01   TOTAL</t>
  </si>
  <si>
    <t>1112 Bancos/Tesoreria</t>
  </si>
  <si>
    <t>1112106014  BAJIO 030225830571602017 CIEM</t>
  </si>
  <si>
    <t>1112106013  BAJIO 030225858053201015 FAM 2012</t>
  </si>
  <si>
    <t>1112106012  BAJIO 7232358 INSCRIPCIONES</t>
  </si>
  <si>
    <t>1112106011  BAJIO 7210313 FAM 2011</t>
  </si>
  <si>
    <t>1112106010  BAJIO 45351187 PROYECTO CUA</t>
  </si>
  <si>
    <t>1112106008  BAJIO 3387669 FAM 2008</t>
  </si>
  <si>
    <t>1112106002  BAJIO 1151596 PROMEP</t>
  </si>
  <si>
    <t>1112106001  BAJIO 1151588 GASTOS MEDICOS</t>
  </si>
  <si>
    <t>1112102020  BANCOMER 5001980638186 PROEXOEES</t>
  </si>
  <si>
    <t>1112102019  BANCOMER 5001969701762 PROSOF</t>
  </si>
  <si>
    <t>1112102018  BANCOMER 19468726036 FAFEF 2014</t>
  </si>
  <si>
    <t>1112102017  BANCOMER 999659601 UTL-CIEM</t>
  </si>
  <si>
    <t>1112102016  BANCOMER 39059266 FAC 2013</t>
  </si>
  <si>
    <t>1112102015  BANCOMER 1930648595  PIFI 2012</t>
  </si>
  <si>
    <t>1112102014  BANCOMER 1925172649</t>
  </si>
  <si>
    <t>1112102013  BANCOMER  0189736042 PIFI</t>
  </si>
  <si>
    <t>1112102012  BANCOMER  0187764758 FAC 2011</t>
  </si>
  <si>
    <t>1112102011  BANCOMER  0171400673  5A</t>
  </si>
  <si>
    <t>1112102010  BANCOMER 0166784046</t>
  </si>
  <si>
    <t>1112102008  BANCOMER 0155867215</t>
  </si>
  <si>
    <t>1112102006  BANCOMER 0155867304 SETEC Y ECODI</t>
  </si>
  <si>
    <t>1112102005  BANCOMER. 0154045696</t>
  </si>
  <si>
    <t>1112102004  BANCOMER 0140538574</t>
  </si>
  <si>
    <t>1112102003  BANCOMER 0447434685</t>
  </si>
  <si>
    <t>1112102002  BANCOMER 0447434677</t>
  </si>
  <si>
    <t>1112102001  BANCOMER 0447434693 ING. PROPIOS</t>
  </si>
  <si>
    <t>1111 Efectivo</t>
  </si>
  <si>
    <t>1111201002  FONDO FIJO</t>
  </si>
  <si>
    <t>EFE-01 FLUJO DE EFECTIVO</t>
  </si>
  <si>
    <t>IV) NOTAS AL ESTADO DE FLUJO DE EFECTIVO</t>
  </si>
  <si>
    <t>VHP-02 PATRIMONIO GENERADO TOTAL</t>
  </si>
  <si>
    <t>SUB TOTAL</t>
  </si>
  <si>
    <t>3252000001  AJUSTES Y CORRECCIONES</t>
  </si>
  <si>
    <t>3220690204  APLICACIÓN DE REMANENTE MUNICIPAL</t>
  </si>
  <si>
    <t>3220690202  APLICACIÓN DE REMANENTE FEDERAL</t>
  </si>
  <si>
    <t>3220690201  APLICACIÓN DE REMANENTE PROPIO</t>
  </si>
  <si>
    <t>3220001001  CAPITALIZACIÓN REMANENTES</t>
  </si>
  <si>
    <t>3220001000  CAPITALIZACIÓN RECURSOS PROPIOS</t>
  </si>
  <si>
    <t>3220000022  RESULTADO DEL EJERCICIO 2014</t>
  </si>
  <si>
    <t>3220000021  RESULTADO EJERCICIO 2013</t>
  </si>
  <si>
    <t>3220000020  RESULTADO EJERCICIO 2012</t>
  </si>
  <si>
    <t>3220000019  RESULTADO EJERCICIO 2011</t>
  </si>
  <si>
    <t>3220000018  RESULTADO EJERCICIO 2010</t>
  </si>
  <si>
    <t>3220000017  RESULTADO EJERCICIO 2009</t>
  </si>
  <si>
    <t>3220000016  RESULTADO EJERCICIO 2008</t>
  </si>
  <si>
    <t>3220000015  RESULTADO EJERCICIO 2007</t>
  </si>
  <si>
    <t>3220000014  RESULTADO EJERCICIO 2006</t>
  </si>
  <si>
    <t>3220000013  RESULTADO EJERCICIO 2005</t>
  </si>
  <si>
    <t>3220000012  RESULTADO EJERCICIO 2004</t>
  </si>
  <si>
    <t>3220000011  RESULTADO EJERCICIO 2003</t>
  </si>
  <si>
    <t>3220000010  RESULTADO EJERCICIO 2002</t>
  </si>
  <si>
    <t>3220000009  RESULTADO EJERCICIO 2001</t>
  </si>
  <si>
    <t>3220000008  RESULTADO EJERCICIO 2000</t>
  </si>
  <si>
    <t>3220000002  RESULTADOS ACUMULADOS</t>
  </si>
  <si>
    <t>3210 Resultado del Ejercicio (Ahorro/Des</t>
  </si>
  <si>
    <t>NATURALEZA</t>
  </si>
  <si>
    <t>MODIFICACION</t>
  </si>
  <si>
    <t>VHP-02 PATRIMONIO GENERADO</t>
  </si>
  <si>
    <t>3100   HACIENDA PÚBLICA/PATRIMONIO CONT.</t>
  </si>
  <si>
    <t>3120000001  TERRENOS DONADOS POR GOB.EDO.</t>
  </si>
  <si>
    <t>3113914206  ESTATALES DE EJERCIC</t>
  </si>
  <si>
    <t>3113914205  ESTATALES DE EJERCIC</t>
  </si>
  <si>
    <t>3113835000  BIENES MUEBLES E INM</t>
  </si>
  <si>
    <t>3113828006  FAFEF OBRA EJERCIOS ANTERIORES</t>
  </si>
  <si>
    <t>3113828005  FAFEF BIENES MUEBLES</t>
  </si>
  <si>
    <t>3113825206  FAM EDU SUPERIOR OBR</t>
  </si>
  <si>
    <t>3113825205  FAM EDU SUPERIOR BIE</t>
  </si>
  <si>
    <t>3113825006  FAM OBRA EJERCICIOS ANTERIORES</t>
  </si>
  <si>
    <t>3113825005  FAM MUEBLES E INMUEB</t>
  </si>
  <si>
    <t>3111828005  FAFEF BIENES MUEBLES E INMUEBLES</t>
  </si>
  <si>
    <t>3111825206  FAM EDU SUPERIOR OBRA PÚBLICA</t>
  </si>
  <si>
    <t>3110915000  BIENES MUEBLES E INMUEBLES</t>
  </si>
  <si>
    <t>3110000002  BAJA DE ACTIVO FIJO</t>
  </si>
  <si>
    <t>3110000001  APORTACIONES</t>
  </si>
  <si>
    <t>TIPO</t>
  </si>
  <si>
    <t>VHP-01 PATRIMONIO CONTRIBUIDO</t>
  </si>
  <si>
    <t>III) NOTAS AL ESTADO DE VARIACIÓN A LA HACIEDA PÚBLICA</t>
  </si>
  <si>
    <t>5242442000  BECAS O. AYUDA</t>
  </si>
  <si>
    <t>5139392000  OTROS IMPUESTOS Y DERECHOS</t>
  </si>
  <si>
    <t>5138385000  GASTOS  DE REPRESENTACION</t>
  </si>
  <si>
    <t>5138384000  EXPOSICIONES</t>
  </si>
  <si>
    <t>5138382000  GASTOS DE ORDEN SOCIAL Y CULTURAL</t>
  </si>
  <si>
    <t>5137375000  VIATICOS EN EL PAIS</t>
  </si>
  <si>
    <t>5137372000  PASAJES TERRESTRES</t>
  </si>
  <si>
    <t>5137371000  PASAJES AEREOS</t>
  </si>
  <si>
    <t>5136361200  DIFUSION POR MEDIOS ALTERNATIVOS</t>
  </si>
  <si>
    <t>5136361100  DIFUSION POR RADIO,</t>
  </si>
  <si>
    <t>5135359000  SERVICIOS DE JARDINE</t>
  </si>
  <si>
    <t>5135358000  SERVICIOS DE LIMPIEZ</t>
  </si>
  <si>
    <t>5135355000  REPAR. Y MTTO. DE EQ</t>
  </si>
  <si>
    <t>5135351000  CONSERV. Y MANTENIMI</t>
  </si>
  <si>
    <t>5134345000  SEGUROS DE BIENES PATRIMONIALES</t>
  </si>
  <si>
    <t>5134341000  SERVICIOS FINANCIEROS Y BANCARIOS</t>
  </si>
  <si>
    <t>5133339000  SERVICIOS PROFESIONA</t>
  </si>
  <si>
    <t>5133338000  SERVICIOS DE VIGILANCIA</t>
  </si>
  <si>
    <t>5133336000  SERVS. APOYO ADMVO.</t>
  </si>
  <si>
    <t>5133335000  SERVICIOS DE INVESTI</t>
  </si>
  <si>
    <t>5133334000  CAPACITACIÓN</t>
  </si>
  <si>
    <t>5133332000  SERVS. DE DISEÑO, A</t>
  </si>
  <si>
    <t>5132329000  OTROS ARRENDAMIENTOS</t>
  </si>
  <si>
    <t>5132325000  ARRENDAMIENTO DE EQU</t>
  </si>
  <si>
    <t>5131318000  SERVICIOS POSTALES Y TELEGRAFICOS</t>
  </si>
  <si>
    <t>5131317000  SERV. ACCESO A INTE</t>
  </si>
  <si>
    <t>5131315000  TELEFONÍA CELULAR</t>
  </si>
  <si>
    <t>5131314000  TELEFONÍA TRADICIONAL</t>
  </si>
  <si>
    <t>5131311000  SERVICIO DE ENERGÍA ELÉCTRICA</t>
  </si>
  <si>
    <t>5129295000  REF. MÉD. Y LAB.</t>
  </si>
  <si>
    <t>5129294000  REFACCIONES Y ACCESO</t>
  </si>
  <si>
    <t>5129292000  REFACCIONES, ACCESO</t>
  </si>
  <si>
    <t>5129291000  HERRAMIENTAS MENORES</t>
  </si>
  <si>
    <t>5127273000  ARTÍCULOS DEPORTIVOS</t>
  </si>
  <si>
    <t>5127272000  PRENDAS DE PROTECCIÓN</t>
  </si>
  <si>
    <t>5126261000  COMBUSTIBLES, LUBRI</t>
  </si>
  <si>
    <t>5124249000  OTROS MATERIALES Y A</t>
  </si>
  <si>
    <t>5122221000  ALIMENTACIÓN DE PERSONAS</t>
  </si>
  <si>
    <t>5121214000  MAT.,UTILES Y EQUIPO</t>
  </si>
  <si>
    <t>5115159000  OTRAS PRESTACIONES S</t>
  </si>
  <si>
    <t>gasto de nomina</t>
  </si>
  <si>
    <t>5115154000  PRESTACIONES CONTRACTUALES</t>
  </si>
  <si>
    <t>5115151000  PRESTACIONES DE RETIRO</t>
  </si>
  <si>
    <t>5114141000  APORTACIONES DE SEGURIDAD SOCIAL</t>
  </si>
  <si>
    <t>5113134000  COMPENSACIONES</t>
  </si>
  <si>
    <t>5113131000  PRIMAS POR AÑOS DE S</t>
  </si>
  <si>
    <t>5111113000  SUELDOS BASE AL PERS</t>
  </si>
  <si>
    <t>EXPLICACION</t>
  </si>
  <si>
    <t>%GASTO</t>
  </si>
  <si>
    <t>MONTO</t>
  </si>
  <si>
    <t>ERA-03 GASTOS</t>
  </si>
  <si>
    <t>GASTOS Y OTRAS PÉRDIDAS</t>
  </si>
  <si>
    <t>4310 Ingresos Financieros</t>
  </si>
  <si>
    <t>4311 Int.Ganados de Val.,Créditos, Bonos</t>
  </si>
  <si>
    <t>CARACTERISTICAS</t>
  </si>
  <si>
    <t>NOTA</t>
  </si>
  <si>
    <t>ERA-02 OTROS INGRESOS Y BENEFICIOS</t>
  </si>
  <si>
    <t>4220 Transferencias, Asignaciones, Subs.</t>
  </si>
  <si>
    <t>4221 Trans. Internas y Asig. al Secto</t>
  </si>
  <si>
    <t>4221913000  SERVICIOS GENERALES</t>
  </si>
  <si>
    <t>4221912000  MATERIALES Y SUMINISTROS</t>
  </si>
  <si>
    <t>4221911000  SERVICIOS PERSONALES</t>
  </si>
  <si>
    <t>4210 Participaciones y Aportaciones</t>
  </si>
  <si>
    <t>4213 Convenios</t>
  </si>
  <si>
    <t>4213833000  CONVENIO SERVICIOS GENERALES</t>
  </si>
  <si>
    <t>4213832000  CONVENIO MATERIALES Y SUMINISTROS</t>
  </si>
  <si>
    <t>4213831000  CONVENIO SERVICIOS PERSONALES</t>
  </si>
  <si>
    <t>INGRESOS DE GESTION</t>
  </si>
  <si>
    <t>4170 Ingresos por Venta de Bienes y Serv</t>
  </si>
  <si>
    <t>4173 Ingr.Vta de Bienes/Servicios Org.</t>
  </si>
  <si>
    <t>4173711005  INGRESOS POR LA VENT</t>
  </si>
  <si>
    <t>4173711002  FOTOCOPIADO</t>
  </si>
  <si>
    <t>4160 Aprovechamientos de Tipo Corriente</t>
  </si>
  <si>
    <t>4169 Otros Aprovechamientos</t>
  </si>
  <si>
    <t>4169610157  EVENTOS ESPECIALES</t>
  </si>
  <si>
    <t>4169610154  POR CONCEPTO DE DONATIVOS</t>
  </si>
  <si>
    <t>4169610002  RECARGOS</t>
  </si>
  <si>
    <t>4163 Indemnizaciones</t>
  </si>
  <si>
    <t>4163610031  INDEMNIZACIONES (REC</t>
  </si>
  <si>
    <t>4150 Productos de Tipo Corriente</t>
  </si>
  <si>
    <t>4159 Otros Productos que Generan Ing.</t>
  </si>
  <si>
    <t>4159511104  OTROS PRODUCTOS</t>
  </si>
  <si>
    <t>4159510710  REEXPEDICION DE CREDENCIALES</t>
  </si>
  <si>
    <t>4159510701  POR CONCEPTO DE FICHAS</t>
  </si>
  <si>
    <t>4151 Produc. Derivados del Uso y Aprov.</t>
  </si>
  <si>
    <t>4151510253  POR CONCEPTO DE RENT</t>
  </si>
  <si>
    <t>4151510250  POR ARRENDA., EXPLO</t>
  </si>
  <si>
    <t>ERA-01 INGRESOS</t>
  </si>
  <si>
    <t>INGRESOS DE GESTIÓN</t>
  </si>
  <si>
    <t>II) NOTAS AL ESTADO DE ACTIVIDADES</t>
  </si>
  <si>
    <t>2199   OTROS PASIVOS CIRCULANTES</t>
  </si>
  <si>
    <t>2199002001  CXP GEG POR SERV. EDUCATIVOS</t>
  </si>
  <si>
    <t>ESF-14 OTROS PASIVOS CIRCULANTES</t>
  </si>
  <si>
    <t>CARACTERÍSTICAS</t>
  </si>
  <si>
    <t>ESF-13 PASIVO DIFERIDO A LARGO PLAZO</t>
  </si>
  <si>
    <t>2160  FONDOS Y BIENES DE TERCEROS EN GAR</t>
  </si>
  <si>
    <t>2161001001  DEPOSITOS EN GARANTÍA CASILLAS</t>
  </si>
  <si>
    <t>ESF-13 FONDOS Y BIENES DE TERCEROS EN GARANTÍA Y/O ADMINISTRACIÓN A CORTO PLAZO</t>
  </si>
  <si>
    <t>ESF-13 OTROS PASIVOS DIFERIDOS A CORTO PLAZO</t>
  </si>
  <si>
    <t>2119905007  DEP. PENDIENTES DE I</t>
  </si>
  <si>
    <t>2119905006  ACREEDORES VARIOS</t>
  </si>
  <si>
    <t>2119905001  ACREEDORES DIVERSOS</t>
  </si>
  <si>
    <t>2119904005  CXP POR REMANENTES</t>
  </si>
  <si>
    <t>2119904004  CXP GEG POR RECTIFICACIONES</t>
  </si>
  <si>
    <t>2119901085  PCE 08 CAP 5000</t>
  </si>
  <si>
    <t>2119901075  PCE 07 CAP 5000</t>
  </si>
  <si>
    <t>2119901056  PCE 05 CAP 6000</t>
  </si>
  <si>
    <t>2117918006  PENALIZACIONES CONTRATISTAS</t>
  </si>
  <si>
    <t>2117918005  CNEC 5 AL MILLAR</t>
  </si>
  <si>
    <t>2117918004  ICIC 2 AL MILLAR</t>
  </si>
  <si>
    <t>2117918003  RAPCE 5 AL MILLAR</t>
  </si>
  <si>
    <t>2117918002  CAP 2%</t>
  </si>
  <si>
    <t>2117918001  DIVO 5% AL MILLAR</t>
  </si>
  <si>
    <t>2117916002  CONSORCIO PEREDO SA DE CV</t>
  </si>
  <si>
    <t>2117911002  ISSEG PRESTAMOS</t>
  </si>
  <si>
    <t>2117911001  AHORRO ISSEG</t>
  </si>
  <si>
    <t>2117904001  ASEGURADORAS VIDA</t>
  </si>
  <si>
    <t>2117901003  COUTAS SINDICALES</t>
  </si>
  <si>
    <t>2117502102  IMPUESTO NOMINAS A PAGAR</t>
  </si>
  <si>
    <t>2117301007  IVA POR PAGAR</t>
  </si>
  <si>
    <t>2117202001  APOYO ECONOMICO SEGU</t>
  </si>
  <si>
    <t>2117102004  CEDULAR HONORARIOS A PAGAR</t>
  </si>
  <si>
    <t>2117101012  ISR POR PAGAR RET. HONORARIOS</t>
  </si>
  <si>
    <t>2117101004  ISR ASIMILADOS POR PAGAR</t>
  </si>
  <si>
    <t>2117101003  ISR SALARIOS POR PAGAR</t>
  </si>
  <si>
    <t>2112102001  PROVEEDORES EJE ANT</t>
  </si>
  <si>
    <t>2112101002  PADRON UNICO DE PROVEEDORES</t>
  </si>
  <si>
    <t>2112101001  PROVEEDORES DE BIENES Y SERVICIOS</t>
  </si>
  <si>
    <t>2111401005  APORTACION PATRONAL SAR</t>
  </si>
  <si>
    <t>2111101001  SUELDOS POR PAGAR</t>
  </si>
  <si>
    <t>365 DIAS</t>
  </si>
  <si>
    <t>180 DIAS</t>
  </si>
  <si>
    <t>90 DIAS</t>
  </si>
  <si>
    <t>ESF-12 CUENTAS Y DOC. POR PAGAR</t>
  </si>
  <si>
    <t>PASIVO</t>
  </si>
  <si>
    <t>ESF-11 OTROS ACTIVOS</t>
  </si>
  <si>
    <t>ESF-10   ESTIMACIONES Y DETERIOROS</t>
  </si>
  <si>
    <t>1265   AMORTIZACIÓN ACUMULADA DE BIENES</t>
  </si>
  <si>
    <t>1265959901  AMORT. ACUM. DE OTRO</t>
  </si>
  <si>
    <t>1265959101  AMORTIZACION SOFTWARE</t>
  </si>
  <si>
    <t>1270   ACTIVOS DIFERIDOS</t>
  </si>
  <si>
    <t>1279005001  GASTOS DE INSTALACION</t>
  </si>
  <si>
    <t>1250   ACTIVOS INTANGIBLES</t>
  </si>
  <si>
    <t>1251059100  SOFTWARE</t>
  </si>
  <si>
    <t>CRITERIO</t>
  </si>
  <si>
    <t>ESF-09 INTANGIBLES Y DIFERIDOS</t>
  </si>
  <si>
    <t>1260   DEPRECIACIÓN y DETERIORO ACUM.</t>
  </si>
  <si>
    <t>1263656901  OTROS EQUIPOS 2010</t>
  </si>
  <si>
    <t>1263656701  HERRAMIENTAS Y MÁQUI</t>
  </si>
  <si>
    <t>1263656601  EQUIPOS DE GENERACIÓ</t>
  </si>
  <si>
    <t>1263656501  EQUIPO DE COMUNICACI</t>
  </si>
  <si>
    <t>1263656301  MAQUINARIA Y EQUIPO</t>
  </si>
  <si>
    <t>1263656201  MAQUINARIA Y EQUIPO</t>
  </si>
  <si>
    <t>1263656101  MAQUINARIA Y EQUIPO</t>
  </si>
  <si>
    <t>1263456401  DEP SISTEMA DE AIRE</t>
  </si>
  <si>
    <t>1263454901  OTROS EQUIPOS DE TRANSPORTE 2010</t>
  </si>
  <si>
    <t>1263454101  AUTOMÓVILES Y CAMIONES 2010</t>
  </si>
  <si>
    <t>1263353201  INSTRUMENTAL MÉDICO</t>
  </si>
  <si>
    <t>1263353101  EQUIPO MÉDICO Y DE L</t>
  </si>
  <si>
    <t>1263252901  OTRO MOBILIARIO Y EP</t>
  </si>
  <si>
    <t>1263252301  CAMARAS FOTOGRAFICAS</t>
  </si>
  <si>
    <t>1263252101  EQUIPOS Y APARATOS A</t>
  </si>
  <si>
    <t>1263151901  OTROS MOBILIARIOS Y</t>
  </si>
  <si>
    <t>1263151501  EPO. DE COMPUTO Y DE</t>
  </si>
  <si>
    <t>1263151301  "BIENES ARTÍSTICOS,</t>
  </si>
  <si>
    <t>1263151201  "MUEBLES, EXCEPTO DE</t>
  </si>
  <si>
    <t>1263151101  MUEBLES DE OFICINA Y</t>
  </si>
  <si>
    <t>1262561301  DEP. ACUM. DE INFRAE</t>
  </si>
  <si>
    <t>1261201001  D.A EDIFICIOS Y LOCALES</t>
  </si>
  <si>
    <t>1240   BIENES MUEBLES</t>
  </si>
  <si>
    <t>1247151301  BIENES ARTÍSTICOS,</t>
  </si>
  <si>
    <t>1247151300  BIENES ARTÍSTICOS,</t>
  </si>
  <si>
    <t>1246959900  BIENES MUEBLES EN TRÁNSITO</t>
  </si>
  <si>
    <t>1246956901  OTROS EQUIPOS 2010</t>
  </si>
  <si>
    <t>1246956900  OTROS EQUIPOS 2011</t>
  </si>
  <si>
    <t>1246756701  HERRAMIENTAS Y MÁQUI</t>
  </si>
  <si>
    <t>1246756700  HERRAMIENTAS Y MÁQUI</t>
  </si>
  <si>
    <t>1246656601  EQUIPOS DE GENERACIÓ</t>
  </si>
  <si>
    <t>1246656600  EQUIPOS DE GENERACI</t>
  </si>
  <si>
    <t>1246556501  EQUIPO DE COMUNICACI</t>
  </si>
  <si>
    <t>1246556500  EQUIPO DE COMUNICACI</t>
  </si>
  <si>
    <t>1246456400  SISTEMAS DE AIRE ACO</t>
  </si>
  <si>
    <t>1246356301  MAQUINARIA Y EQUIPO</t>
  </si>
  <si>
    <t>1246256201  MAQUINARIA Y EQUIPO</t>
  </si>
  <si>
    <t>1246256200  MAQUINARIA Y EQUIPO</t>
  </si>
  <si>
    <t>1246156100  MAQUINARIA Y EQUIPO</t>
  </si>
  <si>
    <t>1244954901  OTROS EQUIPOS DE TRANSPORTES 2010</t>
  </si>
  <si>
    <t>1244954900  OTROS EQUIPOS DE TRANSPORTES 2011</t>
  </si>
  <si>
    <t>1244154101  AUTOMÓVILES Y CAMIONES 2010</t>
  </si>
  <si>
    <t>1244154100  AUTOMÓVILES Y CAMIONES 2011</t>
  </si>
  <si>
    <t>1243253201  INSTRUMENTAL MÉDICO</t>
  </si>
  <si>
    <t>1243253200  INSTRUMENTAL MÉDICO</t>
  </si>
  <si>
    <t>1243153101  EQUIPO MÉDICO Y DE L</t>
  </si>
  <si>
    <t>1243153100  EQUIPO MÉDICO Y DE L</t>
  </si>
  <si>
    <t>1242952901  OTRO MOBILIARIO Y EQ</t>
  </si>
  <si>
    <t>1242952900  OTRO MOBILIARIO Y EQ</t>
  </si>
  <si>
    <t>1242352300  CÁMARAS FOTOGRÁFICAS</t>
  </si>
  <si>
    <t>1242152100  EQUIPO Y APARATOS AU</t>
  </si>
  <si>
    <t>1241951901  OTROS MOBILIARIOS Y</t>
  </si>
  <si>
    <t>1241951900  OTROS MOBILIARIOS Y</t>
  </si>
  <si>
    <t>1241351501  EQUIPO DE CÓMPUTO Y</t>
  </si>
  <si>
    <t>1241351500  EQUIPO DE CÓMPUTO Y</t>
  </si>
  <si>
    <t>1241251200  MUEBLES, EXCEPTO DE</t>
  </si>
  <si>
    <t>1241151101  MUEBLES OFNA Y ESTA</t>
  </si>
  <si>
    <t>1241151100  MUEBLES DE OFICINA Y</t>
  </si>
  <si>
    <t>1230   BIENES INMUEBLES, INFRAESTRUCTURA</t>
  </si>
  <si>
    <t>1236762700  INSTALACIONES Y EQUI</t>
  </si>
  <si>
    <t>1236462400  DIVISION DE TERRENOS</t>
  </si>
  <si>
    <t>1236262200  EDIFICACION NO HABITACIONAL</t>
  </si>
  <si>
    <t>1236200001  CONST. EN PROC. 10</t>
  </si>
  <si>
    <t>1233583001  EDIFICIOS A VALOR HISTORICO</t>
  </si>
  <si>
    <t>1231581001  TERRENOS A VALOR HISTORICO</t>
  </si>
  <si>
    <t>ESF-08 BIENES MUEBLES E INMUEBLES</t>
  </si>
  <si>
    <t>* BIENES MUEBLES, INMUEBLES E INTAGIBLES</t>
  </si>
  <si>
    <t>EMPRESA/OPDES</t>
  </si>
  <si>
    <t>ESF-07 PARTICIPACIONES Y APORT.  CAPITAL</t>
  </si>
  <si>
    <t>OBJETO</t>
  </si>
  <si>
    <t>NOMBRE DE FIDEICOMIS0O</t>
  </si>
  <si>
    <t>ESF-06 FIDEICOMISOS, MANDATOS Y CONTRATOS ANALOGOS</t>
  </si>
  <si>
    <t xml:space="preserve">* INVERSIONES FINANCIERAS. </t>
  </si>
  <si>
    <t>1150   ALMACENES</t>
  </si>
  <si>
    <t>COSTO PROMEDIO</t>
  </si>
  <si>
    <t>1151901001  ALMACEN DE MATERIALE</t>
  </si>
  <si>
    <t>1151101001  ALMACEN DE MATERIALE</t>
  </si>
  <si>
    <t>1140   INVENTARIOS</t>
  </si>
  <si>
    <t>1145400001  BIENES MUEBLES EN TRÁNSITO</t>
  </si>
  <si>
    <t>1141001001  ALMACEN GENERAL</t>
  </si>
  <si>
    <t>METODO</t>
  </si>
  <si>
    <t>ESF-05 INVENTARIO Y ALMACENES</t>
  </si>
  <si>
    <t>* BIENES DISPONIBLES PARA SU TRANSFORMACIÓN O CONSUMO.</t>
  </si>
  <si>
    <t>ESF-03 DEUDORES P/RECUPERAR</t>
  </si>
  <si>
    <t>1122102001  CUENTAS POR COBRAR P</t>
  </si>
  <si>
    <t>2013</t>
  </si>
  <si>
    <t>2014</t>
  </si>
  <si>
    <t>ESF-02 INGRESOS P/RECUPERAR</t>
  </si>
  <si>
    <t>* DERECHOSA RECIBIR EFECTIVO Y EQUIVALENTES Y BIENES O SERVICIOS A RECIBIR</t>
  </si>
  <si>
    <t>1121107002  SANTANDER 180000219825 PROFOCIE</t>
  </si>
  <si>
    <t>1121106003  BAJIO  0302258533911</t>
  </si>
  <si>
    <t>1121102008  BANCOMER 2044192036 FAC 2013</t>
  </si>
  <si>
    <t>1121102007  BANCOMER 2036510922</t>
  </si>
  <si>
    <t>1121102005  BANCOMER 2038660816</t>
  </si>
  <si>
    <t>1121102004  BANCOMER 2036510957</t>
  </si>
  <si>
    <t>1121102003  BANCOMER 2036510949</t>
  </si>
  <si>
    <t>1121102002  BANCOMER 1342390248</t>
  </si>
  <si>
    <t>1121102001  BANCOMER 0447434669 ING. PROPIOS</t>
  </si>
  <si>
    <t>MONTO PARCIAL</t>
  </si>
  <si>
    <t>ESF-01 FONDOS C/INVERSIONES FINANCIERAS</t>
  </si>
  <si>
    <t>* EFECTIVO Y EQUVALENTES</t>
  </si>
  <si>
    <t>ACTIVO</t>
  </si>
  <si>
    <t>I) NOTAS AL ESTADO DE SITUACIÓN FINANCIERA</t>
  </si>
  <si>
    <t>NOTAS DE DESGLOSE</t>
  </si>
  <si>
    <t>Ente Público:</t>
  </si>
  <si>
    <t>Al 31 de Marzo del 2015</t>
  </si>
  <si>
    <t>Notas a los Estados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</si>
</sst>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43" formatCode="_-* #,##0.00_-;\-* #,##0.00_-;_-* &quot;-&quot;??_-;_-@_-"/>
    <numFmt numFmtId="164" formatCode="#,##0.00;\-#,##0.00;&quot; &quot;"/>
    <numFmt numFmtId="165" formatCode="#,##0;\-#,##0;&quot; &quot;"/>
  </numFmts>
  <fonts count="41">
    <font>
      <sz val="11"/>
      <color theme="1"/>
      <name val="Calibri"/>
      <family val="2"/>
      <scheme val="minor"/>
    </font>
    <font>
      <sz val="11"/>
      <color theme="1"/>
      <name val="Calibri"/>
      <family val="2"/>
      <scheme val="minor"/>
    </font>
    <font>
      <b/>
      <sz val="11"/>
      <color theme="1"/>
      <name val="Calibri"/>
      <family val="2"/>
      <scheme val="minor"/>
    </font>
    <font>
      <sz val="8"/>
      <color theme="1"/>
      <name val="Arial"/>
      <family val="2"/>
    </font>
    <font>
      <sz val="9"/>
      <color theme="1"/>
      <name val="Arial"/>
      <family val="2"/>
    </font>
    <font>
      <b/>
      <i/>
      <sz val="12"/>
      <color theme="1"/>
      <name val="Times New Roman"/>
      <family val="1"/>
    </font>
    <font>
      <sz val="12"/>
      <color theme="1"/>
      <name val="Times New Roman"/>
      <family val="1"/>
    </font>
    <font>
      <b/>
      <sz val="12"/>
      <color theme="1"/>
      <name val="Times New Roman"/>
      <family val="1"/>
    </font>
    <font>
      <sz val="11"/>
      <color theme="1"/>
      <name val="Symbol"/>
      <family val="1"/>
      <charset val="2"/>
    </font>
    <font>
      <sz val="7"/>
      <color theme="1"/>
      <name val="Times New Roman"/>
      <family val="1"/>
    </font>
    <font>
      <sz val="11"/>
      <color rgb="FF1F497D"/>
      <name val="Calibri"/>
      <family val="2"/>
      <scheme val="minor"/>
    </font>
    <font>
      <b/>
      <sz val="11"/>
      <color rgb="FF1F497D"/>
      <name val="Calibri"/>
      <family val="2"/>
      <scheme val="minor"/>
    </font>
    <font>
      <b/>
      <sz val="7"/>
      <color theme="1"/>
      <name val="Times New Roman"/>
      <family val="1"/>
    </font>
    <font>
      <sz val="11"/>
      <color rgb="FF000000"/>
      <name val="Calibri"/>
      <family val="2"/>
      <scheme val="minor"/>
    </font>
    <font>
      <b/>
      <sz val="11"/>
      <color rgb="FF000000"/>
      <name val="Calibri"/>
      <family val="2"/>
      <scheme val="minor"/>
    </font>
    <font>
      <b/>
      <i/>
      <sz val="14"/>
      <color rgb="FF000000"/>
      <name val="Calibri"/>
      <family val="2"/>
      <scheme val="minor"/>
    </font>
    <font>
      <b/>
      <sz val="14"/>
      <color rgb="FF000000"/>
      <name val="Calibri"/>
      <family val="2"/>
      <scheme val="minor"/>
    </font>
    <font>
      <u/>
      <sz val="11"/>
      <color theme="10"/>
      <name val="Calibri"/>
      <family val="2"/>
      <scheme val="minor"/>
    </font>
    <font>
      <b/>
      <sz val="9.5"/>
      <color theme="1"/>
      <name val="Arial"/>
      <family val="2"/>
    </font>
    <font>
      <sz val="8"/>
      <color theme="1"/>
      <name val="Calibri"/>
      <family val="2"/>
      <scheme val="minor"/>
    </font>
    <font>
      <sz val="9.5"/>
      <color theme="1"/>
      <name val="Arial"/>
      <family val="2"/>
    </font>
    <font>
      <b/>
      <sz val="10"/>
      <color rgb="FF002060"/>
      <name val="Arial"/>
      <family val="2"/>
    </font>
    <font>
      <b/>
      <sz val="10"/>
      <name val="Arial"/>
      <family val="2"/>
    </font>
    <font>
      <b/>
      <sz val="11"/>
      <name val="Arial"/>
      <family val="2"/>
    </font>
    <font>
      <b/>
      <sz val="8"/>
      <name val="Arial"/>
      <family val="2"/>
    </font>
    <font>
      <sz val="11"/>
      <color indexed="8"/>
      <name val="Calibri"/>
      <family val="2"/>
    </font>
    <font>
      <b/>
      <sz val="8"/>
      <color theme="1"/>
      <name val="Arial"/>
      <family val="2"/>
    </font>
    <font>
      <sz val="10"/>
      <name val="Arial"/>
      <family val="2"/>
    </font>
    <font>
      <b/>
      <sz val="9"/>
      <color rgb="FF000000"/>
      <name val="Arial"/>
      <family val="2"/>
    </font>
    <font>
      <sz val="9"/>
      <color rgb="FF000000"/>
      <name val="Calibri"/>
      <family val="2"/>
      <scheme val="minor"/>
    </font>
    <font>
      <sz val="9"/>
      <color rgb="FF000000"/>
      <name val="Arial"/>
      <family val="2"/>
    </font>
    <font>
      <b/>
      <sz val="9"/>
      <color theme="1"/>
      <name val="Soberana Sans Light"/>
    </font>
    <font>
      <b/>
      <sz val="9"/>
      <color theme="1"/>
      <name val="Calibri"/>
      <family val="2"/>
      <scheme val="minor"/>
    </font>
    <font>
      <b/>
      <sz val="9"/>
      <name val="Arial"/>
      <family val="2"/>
    </font>
    <font>
      <b/>
      <u/>
      <sz val="9"/>
      <color theme="1"/>
      <name val="Arial"/>
      <family val="2"/>
    </font>
    <font>
      <u/>
      <sz val="8"/>
      <color theme="1"/>
      <name val="Arial"/>
      <family val="2"/>
    </font>
    <font>
      <b/>
      <sz val="9"/>
      <color rgb="FF002060"/>
      <name val="Arial"/>
      <family val="2"/>
    </font>
    <font>
      <b/>
      <sz val="9"/>
      <color theme="1"/>
      <name val="Arial"/>
      <family val="2"/>
    </font>
    <font>
      <sz val="9"/>
      <name val="Arial"/>
      <family val="2"/>
    </font>
    <font>
      <b/>
      <sz val="9"/>
      <color rgb="FF0070C0"/>
      <name val="Arial"/>
      <family val="2"/>
    </font>
    <font>
      <b/>
      <sz val="11"/>
      <color theme="1"/>
      <name val="Soberana Sans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8D8D8"/>
        <bgColor indexed="64"/>
      </patternFill>
    </fill>
    <fill>
      <patternFill patternType="solid">
        <fgColor theme="0" tint="-0.14999847407452621"/>
        <bgColor indexed="64"/>
      </patternFill>
    </fill>
  </fills>
  <borders count="23">
    <border>
      <left/>
      <right/>
      <top/>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bottom/>
      <diagonal/>
    </border>
  </borders>
  <cellStyleXfs count="5">
    <xf numFmtId="0" fontId="0" fillId="0" borderId="0"/>
    <xf numFmtId="43" fontId="1" fillId="0" borderId="0" applyFont="0" applyFill="0" applyBorder="0" applyAlignment="0" applyProtection="0"/>
    <xf numFmtId="0" fontId="17" fillId="0" borderId="0" applyNumberFormat="0" applyFill="0" applyBorder="0" applyAlignment="0" applyProtection="0"/>
    <xf numFmtId="43" fontId="25" fillId="0" borderId="0" applyFont="0" applyFill="0" applyBorder="0" applyAlignment="0" applyProtection="0"/>
    <xf numFmtId="0" fontId="27" fillId="0" borderId="0"/>
  </cellStyleXfs>
  <cellXfs count="182">
    <xf numFmtId="0" fontId="0" fillId="0" borderId="0" xfId="0"/>
    <xf numFmtId="0" fontId="3" fillId="2" borderId="0" xfId="0" applyFont="1" applyFill="1"/>
    <xf numFmtId="0" fontId="4" fillId="0" borderId="0" xfId="0" applyFont="1"/>
    <xf numFmtId="0" fontId="3"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2" xfId="0"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2" fillId="0" borderId="0" xfId="0" applyFont="1" applyAlignment="1">
      <alignment horizontal="justify" vertical="center"/>
    </xf>
    <xf numFmtId="0" fontId="0" fillId="0" borderId="0" xfId="0" applyAlignment="1">
      <alignment horizontal="justify" vertical="center"/>
    </xf>
    <xf numFmtId="0" fontId="8" fillId="0" borderId="0" xfId="0" applyFont="1" applyAlignment="1">
      <alignment horizontal="justify" vertical="center"/>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4" fillId="0" borderId="0" xfId="0" applyFont="1" applyAlignment="1"/>
    <xf numFmtId="0" fontId="4" fillId="0" borderId="0" xfId="0" applyFont="1" applyBorder="1" applyAlignment="1"/>
    <xf numFmtId="0" fontId="3" fillId="2" borderId="0" xfId="0" applyFont="1" applyFill="1" applyBorder="1"/>
    <xf numFmtId="0" fontId="4" fillId="0" borderId="0" xfId="0" applyFont="1" applyBorder="1"/>
    <xf numFmtId="0" fontId="7" fillId="0" borderId="0" xfId="0" applyFont="1" applyAlignment="1">
      <alignment vertical="center"/>
    </xf>
    <xf numFmtId="0" fontId="13" fillId="3" borderId="3" xfId="0" applyFont="1" applyFill="1" applyBorder="1" applyAlignment="1">
      <alignment vertical="center" wrapText="1"/>
    </xf>
    <xf numFmtId="8" fontId="14" fillId="3" borderId="3" xfId="0" applyNumberFormat="1" applyFont="1" applyFill="1" applyBorder="1" applyAlignment="1">
      <alignment horizontal="right" vertical="center"/>
    </xf>
    <xf numFmtId="0" fontId="14" fillId="3" borderId="4" xfId="0" applyFont="1" applyFill="1" applyBorder="1" applyAlignment="1">
      <alignment vertical="center" wrapText="1"/>
    </xf>
    <xf numFmtId="0" fontId="14" fillId="4" borderId="5" xfId="0" applyFont="1" applyFill="1" applyBorder="1" applyAlignment="1">
      <alignment horizontal="center" vertical="center"/>
    </xf>
    <xf numFmtId="0" fontId="14" fillId="4" borderId="5" xfId="0" applyFont="1" applyFill="1" applyBorder="1" applyAlignment="1">
      <alignment vertical="center"/>
    </xf>
    <xf numFmtId="0" fontId="14" fillId="4" borderId="6" xfId="0" applyFont="1" applyFill="1" applyBorder="1" applyAlignment="1">
      <alignment vertical="center"/>
    </xf>
    <xf numFmtId="0" fontId="13"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Alignment="1">
      <alignment vertical="center" wrapText="1"/>
    </xf>
    <xf numFmtId="0" fontId="15" fillId="3" borderId="0" xfId="0" applyFont="1" applyFill="1" applyAlignment="1">
      <alignment vertical="center" wrapText="1"/>
    </xf>
    <xf numFmtId="0" fontId="13" fillId="3" borderId="3"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0" xfId="0" applyFont="1" applyFill="1" applyAlignment="1">
      <alignment vertical="center"/>
    </xf>
    <xf numFmtId="0" fontId="16" fillId="3" borderId="0" xfId="0" applyFont="1" applyFill="1" applyAlignment="1">
      <alignment vertical="center"/>
    </xf>
    <xf numFmtId="0" fontId="17" fillId="0" borderId="0" xfId="2" applyAlignment="1">
      <alignment horizontal="justify" vertical="center"/>
    </xf>
    <xf numFmtId="0" fontId="3" fillId="2" borderId="0" xfId="0" applyFont="1" applyFill="1" applyBorder="1" applyAlignment="1">
      <alignment wrapText="1"/>
    </xf>
    <xf numFmtId="0" fontId="0" fillId="0" borderId="0" xfId="0" applyAlignment="1">
      <alignment wrapText="1"/>
    </xf>
    <xf numFmtId="0" fontId="2"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0" fillId="0" borderId="0" xfId="0" applyAlignment="1">
      <alignment vertical="center" wrapText="1"/>
    </xf>
    <xf numFmtId="0" fontId="18" fillId="0" borderId="0" xfId="0" applyFont="1" applyAlignment="1">
      <alignment horizontal="justify" vertical="center"/>
    </xf>
    <xf numFmtId="0" fontId="19" fillId="0" borderId="0" xfId="0" applyFont="1" applyAlignment="1">
      <alignment horizontal="right" vertical="center"/>
    </xf>
    <xf numFmtId="0" fontId="17" fillId="0" borderId="0" xfId="2" applyAlignment="1">
      <alignment horizontal="center" vertical="center"/>
    </xf>
    <xf numFmtId="0" fontId="21" fillId="0" borderId="0" xfId="0" applyFont="1" applyBorder="1" applyAlignment="1">
      <alignment horizontal="center"/>
    </xf>
    <xf numFmtId="164" fontId="22" fillId="2" borderId="9" xfId="0" applyNumberFormat="1" applyFont="1" applyFill="1" applyBorder="1"/>
    <xf numFmtId="165" fontId="22" fillId="2" borderId="9" xfId="0" applyNumberFormat="1" applyFont="1" applyFill="1" applyBorder="1"/>
    <xf numFmtId="49" fontId="22" fillId="2" borderId="10" xfId="0" applyNumberFormat="1" applyFont="1" applyFill="1" applyBorder="1" applyAlignment="1">
      <alignment horizontal="left"/>
    </xf>
    <xf numFmtId="164" fontId="0" fillId="2" borderId="11" xfId="0" applyNumberFormat="1" applyFill="1" applyBorder="1"/>
    <xf numFmtId="165" fontId="0" fillId="2" borderId="11" xfId="0" applyNumberFormat="1" applyFill="1" applyBorder="1"/>
    <xf numFmtId="49" fontId="23" fillId="2" borderId="12" xfId="0" applyNumberFormat="1" applyFont="1" applyFill="1" applyBorder="1" applyAlignment="1">
      <alignment horizontal="left"/>
    </xf>
    <xf numFmtId="164" fontId="0" fillId="2" borderId="13" xfId="0" applyNumberFormat="1" applyFill="1" applyBorder="1"/>
    <xf numFmtId="165" fontId="0" fillId="2" borderId="13" xfId="0" applyNumberFormat="1" applyFill="1" applyBorder="1"/>
    <xf numFmtId="49" fontId="24" fillId="2" borderId="14" xfId="0" applyNumberFormat="1" applyFont="1" applyFill="1" applyBorder="1" applyAlignment="1">
      <alignment horizontal="left"/>
    </xf>
    <xf numFmtId="49" fontId="24" fillId="5" borderId="14" xfId="0" applyNumberFormat="1" applyFont="1" applyFill="1" applyBorder="1" applyAlignment="1">
      <alignment horizontal="center" vertical="center"/>
    </xf>
    <xf numFmtId="4" fontId="26" fillId="5" borderId="14" xfId="3" applyNumberFormat="1" applyFont="1" applyFill="1" applyBorder="1" applyAlignment="1">
      <alignment horizontal="center" vertical="center" wrapText="1"/>
    </xf>
    <xf numFmtId="0" fontId="26" fillId="5" borderId="14" xfId="4" applyFont="1" applyFill="1" applyBorder="1" applyAlignment="1">
      <alignment horizontal="left" vertical="center" wrapText="1"/>
    </xf>
    <xf numFmtId="0" fontId="21" fillId="0" borderId="0" xfId="0" applyFont="1" applyBorder="1" applyAlignment="1">
      <alignment horizontal="center"/>
    </xf>
    <xf numFmtId="0" fontId="28" fillId="5" borderId="15" xfId="0" applyFont="1" applyFill="1" applyBorder="1" applyAlignment="1">
      <alignment horizontal="center" vertical="center"/>
    </xf>
    <xf numFmtId="0" fontId="28" fillId="5" borderId="15" xfId="0" applyFont="1" applyFill="1" applyBorder="1" applyAlignment="1">
      <alignment vertical="center"/>
    </xf>
    <xf numFmtId="0" fontId="4" fillId="2" borderId="0" xfId="0" applyFont="1" applyFill="1"/>
    <xf numFmtId="0" fontId="4" fillId="2" borderId="0" xfId="0" applyFont="1" applyFill="1" applyBorder="1"/>
    <xf numFmtId="0" fontId="4" fillId="2" borderId="0" xfId="0" applyFont="1" applyFill="1" applyAlignment="1">
      <alignment vertical="center" wrapText="1"/>
    </xf>
    <xf numFmtId="0" fontId="29" fillId="0" borderId="15" xfId="0" applyFont="1" applyBorder="1" applyAlignment="1">
      <alignment horizontal="center" vertical="center"/>
    </xf>
    <xf numFmtId="0" fontId="29" fillId="0" borderId="16" xfId="0" applyFont="1" applyBorder="1" applyAlignment="1">
      <alignment horizontal="left" vertical="center"/>
    </xf>
    <xf numFmtId="0" fontId="29" fillId="0" borderId="17" xfId="0" applyFont="1" applyBorder="1" applyAlignment="1">
      <alignment horizontal="left" vertical="center"/>
    </xf>
    <xf numFmtId="0" fontId="29" fillId="0" borderId="15" xfId="0" applyFont="1" applyBorder="1" applyAlignment="1">
      <alignment horizontal="left" vertical="center" wrapText="1"/>
    </xf>
    <xf numFmtId="0" fontId="28" fillId="0" borderId="15" xfId="0" applyFont="1" applyBorder="1" applyAlignment="1">
      <alignment horizontal="center" vertical="center"/>
    </xf>
    <xf numFmtId="0" fontId="4" fillId="0" borderId="15" xfId="0" applyFont="1" applyBorder="1"/>
    <xf numFmtId="0" fontId="28" fillId="0" borderId="15" xfId="0" applyFont="1" applyBorder="1" applyAlignment="1">
      <alignment vertical="center"/>
    </xf>
    <xf numFmtId="0" fontId="28" fillId="5" borderId="16" xfId="0" applyFont="1" applyFill="1" applyBorder="1" applyAlignment="1">
      <alignment vertical="center"/>
    </xf>
    <xf numFmtId="0" fontId="28" fillId="5" borderId="17" xfId="0" applyFont="1" applyFill="1" applyBorder="1" applyAlignment="1">
      <alignment vertical="center"/>
    </xf>
    <xf numFmtId="0" fontId="28" fillId="5" borderId="9"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18" xfId="0" applyFont="1" applyFill="1" applyBorder="1" applyAlignment="1">
      <alignment horizontal="center" vertical="center"/>
    </xf>
    <xf numFmtId="0" fontId="28" fillId="5" borderId="11" xfId="0" applyFont="1" applyFill="1" applyBorder="1" applyAlignment="1">
      <alignment horizontal="center" vertical="center"/>
    </xf>
    <xf numFmtId="0" fontId="28" fillId="5" borderId="0" xfId="0" applyFont="1" applyFill="1" applyBorder="1" applyAlignment="1">
      <alignment horizontal="center" vertical="center"/>
    </xf>
    <xf numFmtId="0" fontId="28" fillId="5" borderId="19" xfId="0" applyFont="1" applyFill="1" applyBorder="1" applyAlignment="1">
      <alignment horizontal="center" vertical="center"/>
    </xf>
    <xf numFmtId="0" fontId="28" fillId="5" borderId="13"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15" xfId="0" applyFont="1" applyFill="1" applyBorder="1" applyAlignment="1">
      <alignment vertical="center"/>
    </xf>
    <xf numFmtId="0" fontId="30" fillId="2" borderId="0" xfId="0" applyFont="1" applyFill="1" applyAlignment="1">
      <alignment horizontal="center" vertical="center"/>
    </xf>
    <xf numFmtId="0" fontId="29" fillId="0" borderId="15" xfId="0" applyFont="1" applyBorder="1" applyAlignment="1">
      <alignment horizontal="left" vertical="center" indent="1"/>
    </xf>
    <xf numFmtId="0" fontId="30" fillId="2" borderId="0" xfId="0" applyFont="1" applyFill="1" applyAlignment="1">
      <alignment vertical="center"/>
    </xf>
    <xf numFmtId="0" fontId="30" fillId="0" borderId="15" xfId="0" applyFont="1" applyBorder="1" applyAlignment="1">
      <alignment horizontal="center" vertical="center"/>
    </xf>
    <xf numFmtId="0" fontId="28" fillId="0" borderId="15" xfId="0" applyFont="1" applyBorder="1" applyAlignment="1">
      <alignment vertical="center" wrapText="1"/>
    </xf>
    <xf numFmtId="0" fontId="4" fillId="2" borderId="0" xfId="0" applyFont="1" applyFill="1" applyBorder="1"/>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31" fillId="0" borderId="0" xfId="0" applyFont="1" applyAlignment="1">
      <alignment horizontal="center" wrapText="1"/>
    </xf>
    <xf numFmtId="0" fontId="21" fillId="0" borderId="0" xfId="0" applyFont="1" applyAlignment="1">
      <alignment horizontal="left"/>
    </xf>
    <xf numFmtId="164" fontId="0" fillId="2" borderId="0" xfId="0" applyNumberFormat="1" applyFill="1" applyBorder="1"/>
    <xf numFmtId="164" fontId="0" fillId="2" borderId="10" xfId="0" applyNumberFormat="1" applyFill="1" applyBorder="1"/>
    <xf numFmtId="164" fontId="0" fillId="2" borderId="9" xfId="0" applyNumberFormat="1" applyFill="1" applyBorder="1"/>
    <xf numFmtId="49" fontId="23" fillId="2" borderId="10" xfId="0" applyNumberFormat="1" applyFont="1" applyFill="1" applyBorder="1" applyAlignment="1">
      <alignment horizontal="left"/>
    </xf>
    <xf numFmtId="164" fontId="0" fillId="2" borderId="12" xfId="0" applyNumberFormat="1" applyFill="1" applyBorder="1"/>
    <xf numFmtId="49" fontId="24" fillId="2" borderId="12" xfId="0" applyNumberFormat="1" applyFont="1" applyFill="1" applyBorder="1" applyAlignment="1">
      <alignment horizontal="left"/>
    </xf>
    <xf numFmtId="164" fontId="0" fillId="2" borderId="14" xfId="0" applyNumberFormat="1" applyFill="1" applyBorder="1"/>
    <xf numFmtId="49" fontId="24" fillId="5" borderId="15" xfId="0" applyNumberFormat="1" applyFont="1" applyFill="1" applyBorder="1" applyAlignment="1">
      <alignment horizontal="center" vertical="center"/>
    </xf>
    <xf numFmtId="4" fontId="26" fillId="5" borderId="15" xfId="3" applyNumberFormat="1" applyFont="1" applyFill="1" applyBorder="1" applyAlignment="1">
      <alignment horizontal="center" vertical="center" wrapText="1"/>
    </xf>
    <xf numFmtId="0" fontId="26" fillId="5" borderId="15" xfId="4" applyFont="1" applyFill="1" applyBorder="1" applyAlignment="1">
      <alignment horizontal="left" vertical="center" wrapText="1"/>
    </xf>
    <xf numFmtId="49" fontId="24" fillId="2" borderId="19" xfId="0" applyNumberFormat="1" applyFont="1" applyFill="1" applyBorder="1" applyAlignment="1">
      <alignment horizontal="left"/>
    </xf>
    <xf numFmtId="49" fontId="24" fillId="2" borderId="20" xfId="0" applyNumberFormat="1" applyFont="1" applyFill="1" applyBorder="1" applyAlignment="1">
      <alignment horizontal="left"/>
    </xf>
    <xf numFmtId="164" fontId="32" fillId="2" borderId="10" xfId="0" applyNumberFormat="1" applyFont="1" applyFill="1" applyBorder="1"/>
    <xf numFmtId="49" fontId="33" fillId="2" borderId="10" xfId="0" applyNumberFormat="1" applyFont="1" applyFill="1" applyBorder="1" applyAlignment="1">
      <alignment horizontal="left"/>
    </xf>
    <xf numFmtId="0" fontId="26" fillId="5" borderId="15" xfId="4" applyFont="1" applyFill="1" applyBorder="1" applyAlignment="1">
      <alignment horizontal="center" vertical="center" wrapText="1"/>
    </xf>
    <xf numFmtId="0" fontId="0" fillId="2" borderId="0" xfId="0" applyFill="1"/>
    <xf numFmtId="49" fontId="24" fillId="2" borderId="18" xfId="0" applyNumberFormat="1" applyFont="1" applyFill="1" applyBorder="1" applyAlignment="1">
      <alignment horizontal="left"/>
    </xf>
    <xf numFmtId="0" fontId="26" fillId="5" borderId="14" xfId="4" applyFont="1" applyFill="1" applyBorder="1" applyAlignment="1">
      <alignment horizontal="center" vertical="center" wrapText="1"/>
    </xf>
    <xf numFmtId="164" fontId="3" fillId="2" borderId="10" xfId="0" applyNumberFormat="1" applyFont="1" applyFill="1" applyBorder="1"/>
    <xf numFmtId="49" fontId="24" fillId="2" borderId="10" xfId="0" applyNumberFormat="1" applyFont="1" applyFill="1" applyBorder="1" applyAlignment="1">
      <alignment horizontal="left"/>
    </xf>
    <xf numFmtId="164" fontId="3" fillId="2" borderId="12" xfId="0" applyNumberFormat="1" applyFont="1" applyFill="1" applyBorder="1"/>
    <xf numFmtId="164" fontId="3" fillId="2" borderId="14" xfId="0" applyNumberFormat="1" applyFont="1" applyFill="1" applyBorder="1"/>
    <xf numFmtId="164" fontId="22" fillId="2" borderId="10" xfId="0" applyNumberFormat="1" applyFont="1" applyFill="1" applyBorder="1"/>
    <xf numFmtId="4" fontId="3" fillId="0" borderId="10" xfId="3" applyNumberFormat="1" applyFont="1" applyFill="1" applyBorder="1" applyAlignment="1">
      <alignment wrapText="1"/>
    </xf>
    <xf numFmtId="4" fontId="3" fillId="0" borderId="2" xfId="3" applyNumberFormat="1" applyFont="1" applyFill="1" applyBorder="1" applyAlignment="1">
      <alignment wrapText="1"/>
    </xf>
    <xf numFmtId="49" fontId="3" fillId="0" borderId="10" xfId="0" applyNumberFormat="1" applyFont="1" applyFill="1" applyBorder="1" applyAlignment="1">
      <alignment wrapText="1"/>
    </xf>
    <xf numFmtId="49" fontId="3" fillId="0" borderId="18" xfId="0" applyNumberFormat="1" applyFont="1" applyFill="1" applyBorder="1" applyAlignment="1">
      <alignment wrapText="1"/>
    </xf>
    <xf numFmtId="4" fontId="3" fillId="0" borderId="12" xfId="3" applyNumberFormat="1" applyFont="1" applyFill="1" applyBorder="1" applyAlignment="1">
      <alignment wrapText="1"/>
    </xf>
    <xf numFmtId="4" fontId="3" fillId="0" borderId="0" xfId="3" applyNumberFormat="1" applyFont="1" applyFill="1" applyBorder="1" applyAlignment="1">
      <alignment wrapText="1"/>
    </xf>
    <xf numFmtId="49" fontId="3" fillId="0" borderId="12" xfId="0" applyNumberFormat="1" applyFont="1" applyFill="1" applyBorder="1" applyAlignment="1">
      <alignment wrapText="1"/>
    </xf>
    <xf numFmtId="49" fontId="3" fillId="0" borderId="19" xfId="0" applyNumberFormat="1" applyFont="1" applyFill="1" applyBorder="1" applyAlignment="1">
      <alignment wrapText="1"/>
    </xf>
    <xf numFmtId="4" fontId="3" fillId="0" borderId="14" xfId="3" applyNumberFormat="1" applyFont="1" applyFill="1" applyBorder="1" applyAlignment="1">
      <alignment wrapText="1"/>
    </xf>
    <xf numFmtId="4" fontId="3" fillId="0" borderId="1" xfId="3" applyNumberFormat="1" applyFont="1" applyFill="1" applyBorder="1" applyAlignment="1">
      <alignment wrapText="1"/>
    </xf>
    <xf numFmtId="49" fontId="3" fillId="0" borderId="14" xfId="0" applyNumberFormat="1" applyFont="1" applyFill="1" applyBorder="1" applyAlignment="1">
      <alignment wrapText="1"/>
    </xf>
    <xf numFmtId="43" fontId="3" fillId="0" borderId="12" xfId="1" applyFont="1" applyFill="1" applyBorder="1" applyAlignment="1">
      <alignment wrapText="1"/>
    </xf>
    <xf numFmtId="0" fontId="3" fillId="2" borderId="10" xfId="0" applyFont="1" applyFill="1" applyBorder="1"/>
    <xf numFmtId="0" fontId="3" fillId="2" borderId="18" xfId="0" applyFont="1" applyFill="1" applyBorder="1"/>
    <xf numFmtId="0" fontId="3" fillId="2" borderId="12" xfId="0" applyFont="1" applyFill="1" applyBorder="1"/>
    <xf numFmtId="0" fontId="3" fillId="2" borderId="19" xfId="0" applyFont="1" applyFill="1" applyBorder="1"/>
    <xf numFmtId="4" fontId="3" fillId="0" borderId="12" xfId="3" applyNumberFormat="1" applyFont="1" applyBorder="1" applyAlignment="1"/>
    <xf numFmtId="0" fontId="3" fillId="0" borderId="12" xfId="0" applyFont="1" applyFill="1" applyBorder="1" applyAlignment="1">
      <alignment wrapText="1"/>
    </xf>
    <xf numFmtId="0" fontId="3" fillId="0" borderId="19" xfId="0" applyFont="1" applyFill="1" applyBorder="1" applyAlignment="1">
      <alignment wrapText="1"/>
    </xf>
    <xf numFmtId="4" fontId="3" fillId="0" borderId="14" xfId="0" applyNumberFormat="1" applyFont="1" applyBorder="1" applyAlignment="1"/>
    <xf numFmtId="0" fontId="3" fillId="0" borderId="14" xfId="0" applyFont="1" applyFill="1" applyBorder="1" applyAlignment="1">
      <alignment wrapText="1"/>
    </xf>
    <xf numFmtId="0" fontId="3" fillId="0" borderId="20" xfId="0" applyFont="1" applyFill="1" applyBorder="1" applyAlignment="1">
      <alignment wrapText="1"/>
    </xf>
    <xf numFmtId="0" fontId="26" fillId="5" borderId="21" xfId="0" applyFont="1" applyFill="1" applyBorder="1" applyAlignment="1">
      <alignment horizontal="center" vertical="center" wrapText="1"/>
    </xf>
    <xf numFmtId="164" fontId="19" fillId="2" borderId="10" xfId="0" applyNumberFormat="1" applyFont="1" applyFill="1" applyBorder="1"/>
    <xf numFmtId="164" fontId="19" fillId="2" borderId="12" xfId="0" applyNumberFormat="1" applyFont="1" applyFill="1" applyBorder="1"/>
    <xf numFmtId="164" fontId="19" fillId="2" borderId="14" xfId="0" applyNumberFormat="1" applyFont="1" applyFill="1" applyBorder="1"/>
    <xf numFmtId="49" fontId="24" fillId="5" borderId="15" xfId="0" applyNumberFormat="1" applyFont="1" applyFill="1" applyBorder="1" applyAlignment="1">
      <alignment horizontal="left" vertical="center"/>
    </xf>
    <xf numFmtId="165" fontId="3" fillId="2" borderId="12" xfId="0" applyNumberFormat="1" applyFont="1" applyFill="1" applyBorder="1"/>
    <xf numFmtId="165" fontId="3" fillId="2" borderId="14" xfId="0" applyNumberFormat="1" applyFont="1" applyFill="1" applyBorder="1"/>
    <xf numFmtId="0" fontId="26" fillId="2" borderId="0" xfId="0" applyFont="1" applyFill="1"/>
    <xf numFmtId="0" fontId="34" fillId="2" borderId="0" xfId="0" applyFont="1" applyFill="1" applyBorder="1"/>
    <xf numFmtId="164" fontId="24" fillId="2" borderId="0" xfId="0" applyNumberFormat="1" applyFont="1" applyFill="1" applyBorder="1"/>
    <xf numFmtId="49" fontId="24" fillId="2" borderId="0" xfId="0" applyNumberFormat="1" applyFont="1" applyFill="1" applyBorder="1" applyAlignment="1">
      <alignment horizontal="left"/>
    </xf>
    <xf numFmtId="164" fontId="24" fillId="2" borderId="15" xfId="0" applyNumberFormat="1" applyFont="1" applyFill="1" applyBorder="1"/>
    <xf numFmtId="49" fontId="24" fillId="2" borderId="15" xfId="0" applyNumberFormat="1" applyFont="1" applyFill="1" applyBorder="1" applyAlignment="1">
      <alignment horizontal="left"/>
    </xf>
    <xf numFmtId="164" fontId="19" fillId="2" borderId="9" xfId="0" applyNumberFormat="1" applyFont="1" applyFill="1" applyBorder="1"/>
    <xf numFmtId="164" fontId="19" fillId="2" borderId="2" xfId="0" applyNumberFormat="1" applyFont="1" applyFill="1" applyBorder="1"/>
    <xf numFmtId="164" fontId="19" fillId="2" borderId="11" xfId="0" applyNumberFormat="1" applyFont="1" applyFill="1" applyBorder="1"/>
    <xf numFmtId="164" fontId="19" fillId="2" borderId="0" xfId="0" applyNumberFormat="1" applyFont="1" applyFill="1" applyBorder="1"/>
    <xf numFmtId="49" fontId="24" fillId="5" borderId="15" xfId="0" applyNumberFormat="1" applyFont="1" applyFill="1" applyBorder="1" applyAlignment="1">
      <alignment horizontal="center" vertical="center" wrapText="1"/>
    </xf>
    <xf numFmtId="0" fontId="35" fillId="2" borderId="0" xfId="0" applyFont="1" applyFill="1" applyBorder="1"/>
    <xf numFmtId="0" fontId="26" fillId="2" borderId="0" xfId="0" applyFont="1" applyFill="1" applyBorder="1"/>
    <xf numFmtId="0" fontId="24" fillId="2" borderId="0" xfId="0" applyFont="1" applyFill="1" applyBorder="1" applyAlignment="1">
      <alignment horizontal="left" vertical="center"/>
    </xf>
    <xf numFmtId="0" fontId="21" fillId="0" borderId="0" xfId="0" applyFont="1" applyBorder="1" applyAlignment="1">
      <alignment horizontal="left"/>
    </xf>
    <xf numFmtId="0" fontId="36" fillId="0" borderId="0" xfId="0" applyFont="1" applyAlignment="1">
      <alignment horizontal="justify"/>
    </xf>
    <xf numFmtId="0" fontId="33" fillId="2" borderId="0" xfId="0" applyFont="1" applyFill="1" applyBorder="1" applyAlignment="1">
      <alignment horizontal="left" vertical="center"/>
    </xf>
    <xf numFmtId="0" fontId="37" fillId="0" borderId="0" xfId="0" applyFont="1" applyAlignment="1">
      <alignment horizontal="justify"/>
    </xf>
    <xf numFmtId="0" fontId="38" fillId="2" borderId="0" xfId="0" applyFont="1" applyFill="1" applyBorder="1"/>
    <xf numFmtId="0" fontId="33" fillId="2" borderId="0" xfId="0" applyNumberFormat="1" applyFont="1" applyFill="1" applyBorder="1" applyAlignment="1" applyProtection="1">
      <protection locked="0"/>
    </xf>
    <xf numFmtId="0" fontId="33" fillId="2" borderId="0" xfId="0" applyFont="1" applyFill="1" applyBorder="1" applyAlignment="1"/>
    <xf numFmtId="0" fontId="39" fillId="2" borderId="0" xfId="0" applyFont="1" applyFill="1" applyBorder="1" applyAlignment="1">
      <alignment horizontal="right"/>
    </xf>
    <xf numFmtId="0" fontId="33" fillId="2" borderId="0" xfId="0" applyFont="1" applyFill="1" applyBorder="1" applyAlignment="1">
      <alignment horizontal="right"/>
    </xf>
    <xf numFmtId="0" fontId="38" fillId="2" borderId="2" xfId="0" applyFont="1" applyFill="1" applyBorder="1"/>
    <xf numFmtId="0" fontId="4" fillId="2" borderId="2" xfId="0" applyFont="1" applyFill="1" applyBorder="1"/>
    <xf numFmtId="0" fontId="33" fillId="2" borderId="2" xfId="0" applyNumberFormat="1" applyFont="1" applyFill="1" applyBorder="1" applyAlignment="1" applyProtection="1">
      <protection locked="0"/>
    </xf>
    <xf numFmtId="0" fontId="33" fillId="2" borderId="2" xfId="0" applyFont="1" applyFill="1" applyBorder="1" applyAlignment="1"/>
    <xf numFmtId="0" fontId="40" fillId="0" borderId="0" xfId="0" applyFont="1" applyAlignment="1">
      <alignment horizontal="center"/>
    </xf>
    <xf numFmtId="0" fontId="22" fillId="5" borderId="0" xfId="0" applyFont="1" applyFill="1" applyBorder="1" applyAlignment="1">
      <alignment horizontal="center" vertical="center"/>
    </xf>
    <xf numFmtId="0" fontId="22" fillId="5" borderId="22" xfId="0" applyFont="1" applyFill="1" applyBorder="1" applyAlignment="1">
      <alignment horizontal="center" vertical="center"/>
    </xf>
    <xf numFmtId="0" fontId="3" fillId="5" borderId="0" xfId="0" applyFont="1" applyFill="1"/>
    <xf numFmtId="0" fontId="24" fillId="5" borderId="0" xfId="0" applyFont="1" applyFill="1" applyBorder="1" applyAlignment="1">
      <alignment horizontal="center" vertical="center"/>
    </xf>
    <xf numFmtId="0" fontId="24" fillId="5" borderId="22" xfId="0" applyFont="1" applyFill="1" applyBorder="1" applyAlignment="1">
      <alignment horizontal="center" vertical="center"/>
    </xf>
  </cellXfs>
  <cellStyles count="5">
    <cellStyle name="Hipervínculo" xfId="2" builtinId="8"/>
    <cellStyle name="Millares" xfId="1" builtinId="3"/>
    <cellStyle name="Millares 2" xfId="3"/>
    <cellStyle name="Normal" xfId="0" builtinId="0"/>
    <cellStyle name="Normal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295275</xdr:colOff>
      <xdr:row>0</xdr:row>
      <xdr:rowOff>1</xdr:rowOff>
    </xdr:from>
    <xdr:ext cx="857250" cy="529884"/>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1"/>
          <a:ext cx="857250" cy="5298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Edos%20financieros%202015\Estados%20Fros%20y%20Pptales%202015%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
      <sheetName val="ESF"/>
      <sheetName val="ECSF"/>
      <sheetName val="PT_ESF_ECSF"/>
      <sheetName val="EVHP"/>
      <sheetName val="EAA"/>
      <sheetName val="EADP"/>
      <sheetName val="EFE"/>
      <sheetName val="PC"/>
      <sheetName val="EAI"/>
      <sheetName val="CAdmon"/>
      <sheetName val="CTG"/>
      <sheetName val="COG"/>
      <sheetName val="CFG"/>
      <sheetName val="EN"/>
      <sheetName val="ID"/>
      <sheetName val="IPF"/>
      <sheetName val="CProg"/>
    </sheetNames>
    <sheetDataSet>
      <sheetData sheetId="0"/>
      <sheetData sheetId="1"/>
      <sheetData sheetId="2"/>
      <sheetData sheetId="3"/>
      <sheetData sheetId="4"/>
      <sheetData sheetId="5"/>
      <sheetData sheetId="6"/>
      <sheetData sheetId="7"/>
      <sheetData sheetId="8">
        <row r="6">
          <cell r="C6" t="str">
            <v>UNIVERSIDAD TECNOLOGICA DE LEON</v>
          </cell>
        </row>
      </sheetData>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tleon.edu.mx/images/stories/Estatico2012/principal/conoce_la_utl/organigrama_MMyS.pdf" TargetMode="External"/><Relationship Id="rId1" Type="http://schemas.openxmlformats.org/officeDocument/2006/relationships/hyperlink" Target="../../../../../lquiroz/AppData/Local/Microsoft/Windows/Temporary%20Internet%20Files/Content.Outlook/HBGSO9P3/MODELO%20CTA%202013.pptx"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3"/>
  <sheetViews>
    <sheetView showGridLines="0" tabSelected="1" workbookViewId="0">
      <selection activeCell="C377" sqref="C377"/>
    </sheetView>
  </sheetViews>
  <sheetFormatPr baseColWidth="10" defaultColWidth="11.375" defaultRowHeight="11.25"/>
  <cols>
    <col min="1" max="1" width="55.125" style="1" bestFit="1" customWidth="1"/>
    <col min="2" max="2" width="16.375" style="1" bestFit="1" customWidth="1"/>
    <col min="3" max="3" width="17.125" style="1" customWidth="1"/>
    <col min="4" max="4" width="19.125" style="1" customWidth="1"/>
    <col min="5" max="5" width="17.125" style="1" customWidth="1"/>
    <col min="6" max="6" width="14.875" style="1" bestFit="1" customWidth="1"/>
    <col min="7" max="16384" width="11.375" style="1"/>
  </cols>
  <sheetData>
    <row r="1" spans="1:6">
      <c r="A1" s="181"/>
      <c r="B1" s="180"/>
      <c r="C1" s="180"/>
      <c r="D1" s="180"/>
      <c r="E1" s="180"/>
      <c r="F1" s="179"/>
    </row>
    <row r="2" spans="1:6" ht="12.75">
      <c r="A2" s="178" t="s">
        <v>555</v>
      </c>
      <c r="B2" s="177"/>
      <c r="C2" s="177"/>
      <c r="D2" s="177"/>
      <c r="E2" s="177"/>
      <c r="F2" s="177"/>
    </row>
    <row r="3" spans="1:6" ht="24" customHeight="1">
      <c r="A3" s="178" t="s">
        <v>554</v>
      </c>
      <c r="B3" s="177"/>
      <c r="C3" s="177"/>
      <c r="D3" s="177"/>
      <c r="E3" s="177"/>
      <c r="F3" s="177"/>
    </row>
    <row r="4" spans="1:6" ht="15">
      <c r="A4" s="176"/>
      <c r="B4"/>
      <c r="C4" s="162"/>
      <c r="D4" s="162"/>
      <c r="E4" s="162"/>
    </row>
    <row r="5" spans="1:6" ht="12">
      <c r="A5" s="171" t="s">
        <v>553</v>
      </c>
      <c r="B5" s="175" t="str">
        <f>+[1]PC!C6</f>
        <v>UNIVERSIDAD TECNOLOGICA DE LEON</v>
      </c>
      <c r="C5" s="174"/>
      <c r="D5" s="173"/>
      <c r="E5" s="172"/>
    </row>
    <row r="6" spans="1:6" ht="12">
      <c r="A6" s="171"/>
      <c r="B6" s="169"/>
      <c r="C6" s="168"/>
      <c r="D6" s="92"/>
      <c r="E6" s="167"/>
    </row>
    <row r="7" spans="1:6" ht="12">
      <c r="A7" s="171"/>
      <c r="B7" s="169"/>
      <c r="C7" s="168"/>
      <c r="D7" s="92"/>
      <c r="E7" s="167"/>
    </row>
    <row r="8" spans="1:6" ht="12.75">
      <c r="A8" s="49" t="s">
        <v>552</v>
      </c>
      <c r="B8" s="49"/>
      <c r="C8" s="49"/>
      <c r="D8" s="49"/>
      <c r="E8" s="49"/>
    </row>
    <row r="9" spans="1:6" ht="12">
      <c r="A9" s="170"/>
      <c r="B9" s="169"/>
      <c r="C9" s="168"/>
      <c r="D9" s="92"/>
      <c r="E9" s="167"/>
    </row>
    <row r="10" spans="1:6" ht="12.75">
      <c r="A10" s="96" t="s">
        <v>551</v>
      </c>
      <c r="B10" s="166"/>
      <c r="C10" s="165"/>
      <c r="D10" s="162"/>
      <c r="E10" s="162"/>
    </row>
    <row r="11" spans="1:6" ht="14.25">
      <c r="A11" s="164"/>
      <c r="B11"/>
      <c r="C11" s="162"/>
      <c r="D11" s="162"/>
      <c r="E11" s="162"/>
    </row>
    <row r="12" spans="1:6" ht="14.25">
      <c r="A12" s="163" t="s">
        <v>550</v>
      </c>
      <c r="B12"/>
      <c r="C12" s="162"/>
      <c r="D12" s="162"/>
      <c r="E12" s="162"/>
    </row>
    <row r="13" spans="1:6" ht="14.25">
      <c r="B13"/>
    </row>
    <row r="14" spans="1:6" ht="12">
      <c r="A14" s="150" t="s">
        <v>549</v>
      </c>
      <c r="B14" s="19"/>
      <c r="C14" s="19"/>
      <c r="D14" s="19"/>
    </row>
    <row r="15" spans="1:6">
      <c r="A15" s="161"/>
      <c r="B15" s="19"/>
      <c r="C15" s="19"/>
      <c r="D15" s="19"/>
    </row>
    <row r="16" spans="1:6" ht="20.25" customHeight="1">
      <c r="A16" s="146" t="s">
        <v>548</v>
      </c>
      <c r="B16" s="104" t="s">
        <v>351</v>
      </c>
      <c r="C16" s="104" t="s">
        <v>299</v>
      </c>
      <c r="D16" s="104" t="s">
        <v>547</v>
      </c>
    </row>
    <row r="17" spans="1:4">
      <c r="A17" s="58"/>
      <c r="B17" s="145"/>
      <c r="C17" s="145">
        <v>0</v>
      </c>
      <c r="D17" s="145">
        <v>0</v>
      </c>
    </row>
    <row r="18" spans="1:4">
      <c r="A18" s="102" t="s">
        <v>546</v>
      </c>
      <c r="B18" s="144">
        <v>9122190.5199999996</v>
      </c>
      <c r="C18" s="144"/>
      <c r="D18" s="144"/>
    </row>
    <row r="19" spans="1:4">
      <c r="A19" s="102" t="s">
        <v>545</v>
      </c>
      <c r="B19" s="144">
        <v>421407.09</v>
      </c>
      <c r="C19" s="144"/>
      <c r="D19" s="144"/>
    </row>
    <row r="20" spans="1:4">
      <c r="A20" s="102" t="s">
        <v>544</v>
      </c>
      <c r="B20" s="144">
        <v>6184651.9500000002</v>
      </c>
      <c r="C20" s="144"/>
      <c r="D20" s="144"/>
    </row>
    <row r="21" spans="1:4">
      <c r="A21" s="102" t="s">
        <v>543</v>
      </c>
      <c r="B21" s="144">
        <v>3478767.51</v>
      </c>
      <c r="C21" s="144"/>
      <c r="D21" s="144"/>
    </row>
    <row r="22" spans="1:4">
      <c r="A22" s="102" t="s">
        <v>542</v>
      </c>
      <c r="B22" s="144">
        <v>6744404.9400000004</v>
      </c>
      <c r="C22" s="144"/>
      <c r="D22" s="144"/>
    </row>
    <row r="23" spans="1:4">
      <c r="A23" s="102" t="s">
        <v>541</v>
      </c>
      <c r="B23" s="144">
        <v>3502707.82</v>
      </c>
      <c r="C23" s="144"/>
      <c r="D23" s="144"/>
    </row>
    <row r="24" spans="1:4">
      <c r="A24" s="102" t="s">
        <v>540</v>
      </c>
      <c r="B24" s="144">
        <v>1492028.94</v>
      </c>
      <c r="C24" s="144"/>
      <c r="D24" s="144"/>
    </row>
    <row r="25" spans="1:4">
      <c r="A25" s="102" t="s">
        <v>539</v>
      </c>
      <c r="B25" s="144">
        <v>24028320.52</v>
      </c>
      <c r="C25" s="144"/>
      <c r="D25" s="144"/>
    </row>
    <row r="26" spans="1:4">
      <c r="A26" s="102" t="s">
        <v>538</v>
      </c>
      <c r="B26" s="144">
        <v>192646.04</v>
      </c>
      <c r="C26" s="144"/>
      <c r="D26" s="144"/>
    </row>
    <row r="27" spans="1:4">
      <c r="A27" s="102"/>
      <c r="B27" s="144"/>
      <c r="C27" s="144"/>
      <c r="D27" s="144"/>
    </row>
    <row r="28" spans="1:4">
      <c r="A28" s="116"/>
      <c r="B28" s="143"/>
      <c r="C28" s="143">
        <v>0</v>
      </c>
      <c r="D28" s="143">
        <v>0</v>
      </c>
    </row>
    <row r="29" spans="1:4">
      <c r="A29" s="161"/>
      <c r="B29" s="19"/>
      <c r="C29" s="19"/>
      <c r="D29" s="19"/>
    </row>
    <row r="30" spans="1:4">
      <c r="A30" s="161"/>
      <c r="B30" s="19"/>
      <c r="C30" s="19"/>
      <c r="D30" s="19"/>
    </row>
    <row r="31" spans="1:4">
      <c r="A31" s="161"/>
      <c r="B31" s="19"/>
      <c r="C31" s="19"/>
      <c r="D31" s="19"/>
    </row>
    <row r="32" spans="1:4" ht="12">
      <c r="A32" s="150" t="s">
        <v>537</v>
      </c>
      <c r="B32" s="160"/>
      <c r="C32" s="19"/>
      <c r="D32" s="19"/>
    </row>
    <row r="34" spans="1:5" ht="18.75" customHeight="1">
      <c r="A34" s="146" t="s">
        <v>536</v>
      </c>
      <c r="B34" s="104" t="s">
        <v>351</v>
      </c>
      <c r="C34" s="104" t="s">
        <v>535</v>
      </c>
      <c r="D34" s="104" t="s">
        <v>534</v>
      </c>
    </row>
    <row r="35" spans="1:5">
      <c r="A35" s="102"/>
      <c r="B35" s="117"/>
      <c r="C35" s="117"/>
      <c r="D35" s="117"/>
    </row>
    <row r="36" spans="1:5">
      <c r="A36" s="102" t="s">
        <v>533</v>
      </c>
      <c r="B36" s="117">
        <v>2488526.0099999998</v>
      </c>
      <c r="C36" s="117">
        <v>2483526.0099999998</v>
      </c>
      <c r="D36" s="117">
        <v>802750.61</v>
      </c>
    </row>
    <row r="37" spans="1:5" ht="14.25" customHeight="1">
      <c r="A37" s="102"/>
      <c r="B37" s="117"/>
      <c r="C37" s="117"/>
      <c r="D37" s="117"/>
    </row>
    <row r="38" spans="1:5" ht="14.25" customHeight="1">
      <c r="A38" s="102"/>
      <c r="B38" s="117"/>
      <c r="C38" s="117"/>
      <c r="D38" s="117"/>
    </row>
    <row r="39" spans="1:5" ht="14.25" customHeight="1">
      <c r="A39" s="116"/>
      <c r="B39" s="115"/>
      <c r="C39" s="115"/>
      <c r="D39" s="115"/>
    </row>
    <row r="40" spans="1:5" ht="14.25" customHeight="1"/>
    <row r="41" spans="1:5" ht="14.25" customHeight="1"/>
    <row r="42" spans="1:5" ht="23.25" customHeight="1">
      <c r="A42" s="146" t="s">
        <v>532</v>
      </c>
      <c r="B42" s="104" t="s">
        <v>351</v>
      </c>
      <c r="C42" s="104" t="s">
        <v>434</v>
      </c>
      <c r="D42" s="104" t="s">
        <v>433</v>
      </c>
      <c r="E42" s="104" t="s">
        <v>432</v>
      </c>
    </row>
    <row r="43" spans="1:5" ht="14.25" customHeight="1">
      <c r="A43" s="102" t="s">
        <v>168</v>
      </c>
      <c r="B43" s="117"/>
      <c r="C43" s="117"/>
      <c r="D43" s="117"/>
      <c r="E43" s="117"/>
    </row>
    <row r="44" spans="1:5" ht="14.25" customHeight="1">
      <c r="A44" s="102"/>
      <c r="B44" s="117"/>
      <c r="C44" s="117"/>
      <c r="D44" s="117"/>
      <c r="E44" s="117"/>
    </row>
    <row r="45" spans="1:5" ht="14.25" customHeight="1">
      <c r="A45" s="102" t="s">
        <v>168</v>
      </c>
      <c r="B45" s="117"/>
      <c r="C45" s="117"/>
      <c r="D45" s="117"/>
      <c r="E45" s="117"/>
    </row>
    <row r="46" spans="1:5" ht="14.25" customHeight="1">
      <c r="A46" s="116"/>
      <c r="B46" s="115"/>
      <c r="C46" s="115"/>
      <c r="D46" s="115"/>
      <c r="E46" s="115"/>
    </row>
    <row r="47" spans="1:5" ht="14.25" customHeight="1"/>
    <row r="48" spans="1:5" ht="14.25" customHeight="1"/>
    <row r="49" spans="1:6" ht="14.25" customHeight="1">
      <c r="A49" s="150" t="s">
        <v>531</v>
      </c>
    </row>
    <row r="50" spans="1:6" ht="14.25" customHeight="1">
      <c r="A50" s="149"/>
    </row>
    <row r="51" spans="1:6" ht="24" customHeight="1">
      <c r="A51" s="146" t="s">
        <v>530</v>
      </c>
      <c r="B51" s="104" t="s">
        <v>351</v>
      </c>
      <c r="C51" s="104" t="s">
        <v>529</v>
      </c>
    </row>
    <row r="52" spans="1:6" ht="14.25" customHeight="1">
      <c r="A52" s="58"/>
      <c r="B52" s="145"/>
      <c r="C52" s="145">
        <v>0</v>
      </c>
    </row>
    <row r="53" spans="1:6" ht="14.25" customHeight="1">
      <c r="A53" s="102" t="s">
        <v>528</v>
      </c>
      <c r="B53" s="144">
        <v>865.89</v>
      </c>
      <c r="C53" s="144" t="s">
        <v>523</v>
      </c>
    </row>
    <row r="54" spans="1:6" ht="14.25" customHeight="1">
      <c r="A54" s="102" t="s">
        <v>527</v>
      </c>
      <c r="B54" s="144">
        <v>238922.23</v>
      </c>
      <c r="C54" s="144" t="s">
        <v>523</v>
      </c>
    </row>
    <row r="55" spans="1:6" ht="14.25" customHeight="1">
      <c r="A55" s="102" t="s">
        <v>526</v>
      </c>
      <c r="B55" s="144">
        <v>239788.12</v>
      </c>
      <c r="C55" s="144"/>
    </row>
    <row r="56" spans="1:6" ht="14.25" customHeight="1">
      <c r="A56" s="102" t="s">
        <v>525</v>
      </c>
      <c r="B56" s="144">
        <v>132575.46</v>
      </c>
      <c r="C56" s="144" t="s">
        <v>523</v>
      </c>
    </row>
    <row r="57" spans="1:6" ht="14.25" customHeight="1">
      <c r="A57" s="102" t="s">
        <v>524</v>
      </c>
      <c r="B57" s="144">
        <v>1753.92</v>
      </c>
      <c r="C57" s="144" t="s">
        <v>523</v>
      </c>
    </row>
    <row r="58" spans="1:6" ht="14.25" customHeight="1">
      <c r="A58" s="102" t="s">
        <v>522</v>
      </c>
      <c r="B58" s="144">
        <v>134329.38</v>
      </c>
      <c r="C58" s="144"/>
    </row>
    <row r="59" spans="1:6" ht="14.25" customHeight="1">
      <c r="A59" s="116"/>
      <c r="B59" s="143"/>
      <c r="C59" s="143">
        <v>0</v>
      </c>
    </row>
    <row r="60" spans="1:6" ht="14.25" customHeight="1">
      <c r="A60" s="152"/>
      <c r="B60" s="158"/>
      <c r="C60" s="158"/>
    </row>
    <row r="61" spans="1:6" ht="14.25" customHeight="1"/>
    <row r="62" spans="1:6" ht="14.25" customHeight="1">
      <c r="A62" s="150" t="s">
        <v>521</v>
      </c>
    </row>
    <row r="63" spans="1:6" ht="14.25" customHeight="1">
      <c r="A63" s="149"/>
    </row>
    <row r="64" spans="1:6" ht="27.75" customHeight="1">
      <c r="A64" s="146" t="s">
        <v>520</v>
      </c>
      <c r="B64" s="104" t="s">
        <v>351</v>
      </c>
      <c r="C64" s="104" t="s">
        <v>299</v>
      </c>
      <c r="D64" s="104" t="s">
        <v>356</v>
      </c>
      <c r="E64" s="159" t="s">
        <v>519</v>
      </c>
      <c r="F64" s="104" t="s">
        <v>518</v>
      </c>
    </row>
    <row r="65" spans="1:6" ht="14.25" customHeight="1">
      <c r="A65" s="107"/>
      <c r="B65" s="158"/>
      <c r="C65" s="158">
        <v>0</v>
      </c>
      <c r="D65" s="158">
        <v>0</v>
      </c>
      <c r="E65" s="158">
        <v>0</v>
      </c>
      <c r="F65" s="157">
        <v>0</v>
      </c>
    </row>
    <row r="66" spans="1:6" ht="14.25" customHeight="1">
      <c r="A66" s="107" t="s">
        <v>168</v>
      </c>
      <c r="B66" s="158"/>
      <c r="C66" s="158">
        <v>0</v>
      </c>
      <c r="D66" s="158">
        <v>0</v>
      </c>
      <c r="E66" s="158">
        <v>0</v>
      </c>
      <c r="F66" s="157">
        <v>0</v>
      </c>
    </row>
    <row r="67" spans="1:6" ht="14.25" customHeight="1">
      <c r="A67" s="107"/>
      <c r="B67" s="158"/>
      <c r="C67" s="158">
        <v>0</v>
      </c>
      <c r="D67" s="158">
        <v>0</v>
      </c>
      <c r="E67" s="158">
        <v>0</v>
      </c>
      <c r="F67" s="157">
        <v>0</v>
      </c>
    </row>
    <row r="68" spans="1:6" ht="14.25" customHeight="1">
      <c r="A68" s="113"/>
      <c r="B68" s="156"/>
      <c r="C68" s="156">
        <v>0</v>
      </c>
      <c r="D68" s="156">
        <v>0</v>
      </c>
      <c r="E68" s="156">
        <v>0</v>
      </c>
      <c r="F68" s="155">
        <v>0</v>
      </c>
    </row>
    <row r="69" spans="1:6">
      <c r="A69" s="152"/>
      <c r="B69" s="151"/>
      <c r="C69" s="151">
        <v>0</v>
      </c>
      <c r="D69" s="151">
        <v>0</v>
      </c>
      <c r="E69" s="151">
        <v>0</v>
      </c>
      <c r="F69" s="151">
        <v>0</v>
      </c>
    </row>
    <row r="70" spans="1:6">
      <c r="A70" s="152"/>
      <c r="B70" s="151"/>
      <c r="C70" s="151"/>
      <c r="D70" s="151"/>
      <c r="E70" s="151"/>
      <c r="F70" s="151"/>
    </row>
    <row r="71" spans="1:6" ht="26.25" customHeight="1">
      <c r="A71" s="146" t="s">
        <v>517</v>
      </c>
      <c r="B71" s="104" t="s">
        <v>351</v>
      </c>
      <c r="C71" s="104" t="s">
        <v>299</v>
      </c>
      <c r="D71" s="104" t="s">
        <v>516</v>
      </c>
      <c r="E71" s="151"/>
      <c r="F71" s="151"/>
    </row>
    <row r="72" spans="1:6">
      <c r="A72" s="107" t="s">
        <v>168</v>
      </c>
      <c r="B72" s="144"/>
      <c r="C72" s="144">
        <v>0</v>
      </c>
      <c r="D72" s="144">
        <v>0</v>
      </c>
      <c r="E72" s="151"/>
      <c r="F72" s="151"/>
    </row>
    <row r="73" spans="1:6">
      <c r="A73" s="102"/>
      <c r="B73" s="144"/>
      <c r="C73" s="144">
        <v>0</v>
      </c>
      <c r="D73" s="144">
        <v>0</v>
      </c>
      <c r="E73" s="151"/>
      <c r="F73" s="151"/>
    </row>
    <row r="74" spans="1:6">
      <c r="A74" s="154"/>
      <c r="B74" s="153"/>
      <c r="C74" s="153">
        <v>0</v>
      </c>
      <c r="D74" s="153">
        <v>0</v>
      </c>
      <c r="E74" s="151"/>
      <c r="F74" s="151"/>
    </row>
    <row r="75" spans="1:6">
      <c r="A75" s="152"/>
      <c r="B75" s="151"/>
      <c r="C75" s="151"/>
      <c r="D75" s="151"/>
      <c r="E75" s="151"/>
      <c r="F75" s="151"/>
    </row>
    <row r="76" spans="1:6">
      <c r="A76" s="152"/>
      <c r="B76" s="151"/>
      <c r="C76" s="151"/>
      <c r="D76" s="151"/>
      <c r="E76" s="151"/>
      <c r="F76" s="151"/>
    </row>
    <row r="77" spans="1:6">
      <c r="A77" s="149"/>
    </row>
    <row r="78" spans="1:6" ht="12">
      <c r="A78" s="150" t="s">
        <v>515</v>
      </c>
    </row>
    <row r="80" spans="1:6">
      <c r="A80" s="149"/>
    </row>
    <row r="81" spans="1:5" ht="24" customHeight="1">
      <c r="A81" s="146" t="s">
        <v>514</v>
      </c>
      <c r="B81" s="104" t="s">
        <v>171</v>
      </c>
      <c r="C81" s="104" t="s">
        <v>170</v>
      </c>
      <c r="D81" s="104" t="s">
        <v>169</v>
      </c>
      <c r="E81" s="104" t="s">
        <v>446</v>
      </c>
    </row>
    <row r="82" spans="1:5">
      <c r="A82" s="58"/>
      <c r="B82" s="148"/>
      <c r="C82" s="118"/>
      <c r="D82" s="118"/>
      <c r="E82" s="118"/>
    </row>
    <row r="83" spans="1:5">
      <c r="A83" s="102" t="s">
        <v>513</v>
      </c>
      <c r="B83" s="147">
        <v>22333764.199999999</v>
      </c>
      <c r="C83" s="117">
        <v>22333764.199999999</v>
      </c>
      <c r="D83" s="117"/>
      <c r="E83" s="117"/>
    </row>
    <row r="84" spans="1:5">
      <c r="A84" s="102" t="s">
        <v>512</v>
      </c>
      <c r="B84" s="147">
        <v>157256799.63999999</v>
      </c>
      <c r="C84" s="117">
        <v>157256799.63999999</v>
      </c>
      <c r="D84" s="117"/>
      <c r="E84" s="117"/>
    </row>
    <row r="85" spans="1:5">
      <c r="A85" s="102" t="s">
        <v>511</v>
      </c>
      <c r="B85" s="147">
        <v>5027372.62</v>
      </c>
      <c r="C85" s="117">
        <v>5027372.62</v>
      </c>
      <c r="D85" s="117"/>
      <c r="E85" s="117"/>
    </row>
    <row r="86" spans="1:5">
      <c r="A86" s="102" t="s">
        <v>510</v>
      </c>
      <c r="B86" s="147">
        <v>24478967.800000001</v>
      </c>
      <c r="C86" s="117">
        <v>24478967.800000001</v>
      </c>
      <c r="D86" s="117"/>
      <c r="E86" s="117"/>
    </row>
    <row r="87" spans="1:5">
      <c r="A87" s="102" t="s">
        <v>509</v>
      </c>
      <c r="B87" s="147">
        <v>15332358.550000001</v>
      </c>
      <c r="C87" s="117">
        <v>15332358.550000001</v>
      </c>
      <c r="D87" s="117"/>
      <c r="E87" s="117"/>
    </row>
    <row r="88" spans="1:5">
      <c r="A88" s="102" t="s">
        <v>508</v>
      </c>
      <c r="B88" s="147">
        <v>2402182.86</v>
      </c>
      <c r="C88" s="117">
        <v>2402182.86</v>
      </c>
      <c r="D88" s="117"/>
      <c r="E88" s="117"/>
    </row>
    <row r="89" spans="1:5">
      <c r="A89" s="102" t="s">
        <v>507</v>
      </c>
      <c r="B89" s="147">
        <v>226831445.66999999</v>
      </c>
      <c r="C89" s="117">
        <v>226831445.66999999</v>
      </c>
      <c r="D89" s="117"/>
      <c r="E89" s="117"/>
    </row>
    <row r="90" spans="1:5">
      <c r="A90" s="102" t="s">
        <v>506</v>
      </c>
      <c r="B90" s="147">
        <v>5976482.0099999998</v>
      </c>
      <c r="C90" s="117">
        <v>5976482.0099999998</v>
      </c>
      <c r="D90" s="117"/>
      <c r="E90" s="117"/>
    </row>
    <row r="91" spans="1:5">
      <c r="A91" s="102" t="s">
        <v>505</v>
      </c>
      <c r="B91" s="147">
        <v>14827270.279999999</v>
      </c>
      <c r="C91" s="117">
        <v>14827270.279999999</v>
      </c>
      <c r="D91" s="117"/>
      <c r="E91" s="117"/>
    </row>
    <row r="92" spans="1:5">
      <c r="A92" s="102" t="s">
        <v>504</v>
      </c>
      <c r="B92" s="147">
        <v>371443.87</v>
      </c>
      <c r="C92" s="117">
        <v>371443.87</v>
      </c>
      <c r="D92" s="117"/>
      <c r="E92" s="117"/>
    </row>
    <row r="93" spans="1:5">
      <c r="A93" s="102" t="s">
        <v>503</v>
      </c>
      <c r="B93" s="147">
        <v>29443420.739999998</v>
      </c>
      <c r="C93" s="117">
        <v>29443420.739999998</v>
      </c>
      <c r="D93" s="117"/>
      <c r="E93" s="117"/>
    </row>
    <row r="94" spans="1:5">
      <c r="A94" s="102" t="s">
        <v>502</v>
      </c>
      <c r="B94" s="147">
        <v>43314695.369999997</v>
      </c>
      <c r="C94" s="117">
        <v>43314695.369999997</v>
      </c>
      <c r="D94" s="117"/>
      <c r="E94" s="117"/>
    </row>
    <row r="95" spans="1:5">
      <c r="A95" s="102" t="s">
        <v>501</v>
      </c>
      <c r="B95" s="147">
        <v>2316017.69</v>
      </c>
      <c r="C95" s="117">
        <v>2316017.69</v>
      </c>
      <c r="D95" s="117"/>
      <c r="E95" s="117"/>
    </row>
    <row r="96" spans="1:5">
      <c r="A96" s="102" t="s">
        <v>500</v>
      </c>
      <c r="B96" s="147">
        <v>6170323.4699999997</v>
      </c>
      <c r="C96" s="117">
        <v>6170323.4699999997</v>
      </c>
      <c r="D96" s="117"/>
      <c r="E96" s="117"/>
    </row>
    <row r="97" spans="1:5">
      <c r="A97" s="102" t="s">
        <v>499</v>
      </c>
      <c r="B97" s="147">
        <v>1989989.02</v>
      </c>
      <c r="C97" s="117">
        <v>1989989.02</v>
      </c>
      <c r="D97" s="117"/>
      <c r="E97" s="117"/>
    </row>
    <row r="98" spans="1:5">
      <c r="A98" s="102" t="s">
        <v>498</v>
      </c>
      <c r="B98" s="147">
        <v>1004890.75</v>
      </c>
      <c r="C98" s="117">
        <v>1004890.75</v>
      </c>
      <c r="D98" s="117"/>
      <c r="E98" s="117"/>
    </row>
    <row r="99" spans="1:5">
      <c r="A99" s="102" t="s">
        <v>497</v>
      </c>
      <c r="B99" s="147">
        <v>144911.59</v>
      </c>
      <c r="C99" s="117">
        <v>144911.59</v>
      </c>
      <c r="D99" s="117"/>
      <c r="E99" s="117"/>
    </row>
    <row r="100" spans="1:5">
      <c r="A100" s="102" t="s">
        <v>496</v>
      </c>
      <c r="B100" s="147">
        <v>20688560.219999999</v>
      </c>
      <c r="C100" s="117">
        <v>20688560.219999999</v>
      </c>
      <c r="D100" s="117"/>
      <c r="E100" s="117"/>
    </row>
    <row r="101" spans="1:5">
      <c r="A101" s="102" t="s">
        <v>495</v>
      </c>
      <c r="B101" s="147">
        <v>758057.1</v>
      </c>
      <c r="C101" s="117">
        <v>758057.1</v>
      </c>
      <c r="D101" s="117"/>
      <c r="E101" s="117"/>
    </row>
    <row r="102" spans="1:5">
      <c r="A102" s="102" t="s">
        <v>494</v>
      </c>
      <c r="B102" s="147">
        <v>7875144.4800000004</v>
      </c>
      <c r="C102" s="117">
        <v>7875144.4800000004</v>
      </c>
      <c r="D102" s="117"/>
      <c r="E102" s="117"/>
    </row>
    <row r="103" spans="1:5">
      <c r="A103" s="102" t="s">
        <v>493</v>
      </c>
      <c r="B103" s="147">
        <v>1038405.12</v>
      </c>
      <c r="C103" s="117">
        <v>1038405.12</v>
      </c>
      <c r="D103" s="117"/>
      <c r="E103" s="117"/>
    </row>
    <row r="104" spans="1:5">
      <c r="A104" s="102" t="s">
        <v>492</v>
      </c>
      <c r="B104" s="147">
        <v>31660.36</v>
      </c>
      <c r="C104" s="117">
        <v>31660.36</v>
      </c>
      <c r="D104" s="117"/>
      <c r="E104" s="117"/>
    </row>
    <row r="105" spans="1:5">
      <c r="A105" s="102" t="s">
        <v>491</v>
      </c>
      <c r="B105" s="147">
        <v>1342918</v>
      </c>
      <c r="C105" s="117">
        <v>1342918</v>
      </c>
      <c r="D105" s="117"/>
      <c r="E105" s="117"/>
    </row>
    <row r="106" spans="1:5">
      <c r="A106" s="102" t="s">
        <v>490</v>
      </c>
      <c r="B106" s="147">
        <v>7827551.7599999998</v>
      </c>
      <c r="C106" s="117">
        <v>7827551.7599999998</v>
      </c>
      <c r="D106" s="117"/>
      <c r="E106" s="117"/>
    </row>
    <row r="107" spans="1:5">
      <c r="A107" s="102" t="s">
        <v>489</v>
      </c>
      <c r="B107" s="147">
        <v>25970.400000000001</v>
      </c>
      <c r="C107" s="117">
        <v>25970.400000000001</v>
      </c>
      <c r="D107" s="117"/>
      <c r="E107" s="117"/>
    </row>
    <row r="108" spans="1:5">
      <c r="A108" s="102" t="s">
        <v>488</v>
      </c>
      <c r="B108" s="147">
        <v>322102</v>
      </c>
      <c r="C108" s="117">
        <v>322102</v>
      </c>
      <c r="D108" s="117"/>
      <c r="E108" s="117"/>
    </row>
    <row r="109" spans="1:5">
      <c r="A109" s="102" t="s">
        <v>487</v>
      </c>
      <c r="B109" s="147">
        <v>11646.64</v>
      </c>
      <c r="C109" s="117">
        <v>11646.64</v>
      </c>
      <c r="D109" s="117"/>
      <c r="E109" s="117"/>
    </row>
    <row r="110" spans="1:5">
      <c r="A110" s="102" t="s">
        <v>486</v>
      </c>
      <c r="B110" s="147">
        <v>1106187.17</v>
      </c>
      <c r="C110" s="117">
        <v>1106187.17</v>
      </c>
      <c r="D110" s="117"/>
      <c r="E110" s="117"/>
    </row>
    <row r="111" spans="1:5">
      <c r="A111" s="102" t="s">
        <v>485</v>
      </c>
      <c r="B111" s="147">
        <v>14215684.789999999</v>
      </c>
      <c r="C111" s="117">
        <v>14215684.789999999</v>
      </c>
      <c r="D111" s="117"/>
      <c r="E111" s="117"/>
    </row>
    <row r="112" spans="1:5">
      <c r="A112" s="102" t="s">
        <v>484</v>
      </c>
      <c r="B112" s="147">
        <v>323582.59999999998</v>
      </c>
      <c r="C112" s="117">
        <v>323582.59999999998</v>
      </c>
      <c r="D112" s="117"/>
      <c r="E112" s="117"/>
    </row>
    <row r="113" spans="1:5">
      <c r="A113" s="102" t="s">
        <v>483</v>
      </c>
      <c r="B113" s="147">
        <v>1320262.76</v>
      </c>
      <c r="C113" s="117">
        <v>1320262.76</v>
      </c>
      <c r="D113" s="117"/>
      <c r="E113" s="117"/>
    </row>
    <row r="114" spans="1:5">
      <c r="A114" s="102" t="s">
        <v>482</v>
      </c>
      <c r="B114" s="147">
        <v>1543050.47</v>
      </c>
      <c r="C114" s="117">
        <v>1543050.47</v>
      </c>
      <c r="D114" s="117"/>
      <c r="E114" s="117"/>
    </row>
    <row r="115" spans="1:5">
      <c r="A115" s="102" t="s">
        <v>481</v>
      </c>
      <c r="B115" s="147">
        <v>2873496.82</v>
      </c>
      <c r="C115" s="117">
        <v>2873496.82</v>
      </c>
      <c r="D115" s="117"/>
      <c r="E115" s="117"/>
    </row>
    <row r="116" spans="1:5">
      <c r="A116" s="102" t="s">
        <v>480</v>
      </c>
      <c r="B116" s="147">
        <v>1529349.85</v>
      </c>
      <c r="C116" s="117">
        <v>1529349.85</v>
      </c>
      <c r="D116" s="117"/>
      <c r="E116" s="117"/>
    </row>
    <row r="117" spans="1:5">
      <c r="A117" s="102" t="s">
        <v>479</v>
      </c>
      <c r="B117" s="147">
        <v>3073201.39</v>
      </c>
      <c r="C117" s="117">
        <v>3073201.39</v>
      </c>
      <c r="D117" s="117"/>
      <c r="E117" s="117"/>
    </row>
    <row r="118" spans="1:5">
      <c r="A118" s="102" t="s">
        <v>478</v>
      </c>
      <c r="B118" s="147">
        <v>8561.91</v>
      </c>
      <c r="C118" s="117">
        <v>8561.91</v>
      </c>
      <c r="D118" s="117"/>
      <c r="E118" s="117"/>
    </row>
    <row r="119" spans="1:5">
      <c r="A119" s="102" t="s">
        <v>477</v>
      </c>
      <c r="B119" s="147">
        <v>3085694.73</v>
      </c>
      <c r="C119" s="117">
        <v>3085694.73</v>
      </c>
      <c r="D119" s="117"/>
      <c r="E119" s="117"/>
    </row>
    <row r="120" spans="1:5">
      <c r="A120" s="102" t="s">
        <v>476</v>
      </c>
      <c r="B120" s="147">
        <v>5758086.1399999997</v>
      </c>
      <c r="C120" s="117">
        <v>5758086.1399999997</v>
      </c>
      <c r="D120" s="117"/>
      <c r="E120" s="117"/>
    </row>
    <row r="121" spans="1:5">
      <c r="A121" s="102" t="s">
        <v>475</v>
      </c>
      <c r="B121" s="147">
        <v>5709950.2400000002</v>
      </c>
      <c r="C121" s="117">
        <v>5709950.2400000002</v>
      </c>
      <c r="D121" s="117"/>
      <c r="E121" s="117"/>
    </row>
    <row r="122" spans="1:5">
      <c r="A122" s="102" t="s">
        <v>474</v>
      </c>
      <c r="B122" s="147">
        <v>0.01</v>
      </c>
      <c r="C122" s="117">
        <v>0.01</v>
      </c>
      <c r="D122" s="117"/>
      <c r="E122" s="117"/>
    </row>
    <row r="123" spans="1:5">
      <c r="A123" s="102" t="s">
        <v>473</v>
      </c>
      <c r="B123" s="147">
        <v>685000</v>
      </c>
      <c r="C123" s="117">
        <v>685000</v>
      </c>
      <c r="D123" s="117"/>
      <c r="E123" s="117"/>
    </row>
    <row r="124" spans="1:5">
      <c r="A124" s="102" t="s">
        <v>472</v>
      </c>
      <c r="B124" s="147">
        <v>1452105.44</v>
      </c>
      <c r="C124" s="117">
        <v>1452105.44</v>
      </c>
      <c r="D124" s="117"/>
      <c r="E124" s="117"/>
    </row>
    <row r="125" spans="1:5">
      <c r="A125" s="102" t="s">
        <v>471</v>
      </c>
      <c r="B125" s="147">
        <v>188165675.19</v>
      </c>
      <c r="C125" s="117">
        <v>188165675.19</v>
      </c>
      <c r="D125" s="117"/>
      <c r="E125" s="117"/>
    </row>
    <row r="126" spans="1:5">
      <c r="A126" s="102" t="s">
        <v>470</v>
      </c>
      <c r="B126" s="147">
        <v>-53213467.850000001</v>
      </c>
      <c r="C126" s="117">
        <v>-53213467.850000001</v>
      </c>
      <c r="D126" s="117"/>
      <c r="E126" s="117"/>
    </row>
    <row r="127" spans="1:5">
      <c r="A127" s="102" t="s">
        <v>469</v>
      </c>
      <c r="B127" s="147">
        <v>-9217.85</v>
      </c>
      <c r="C127" s="117">
        <v>-9217.85</v>
      </c>
      <c r="D127" s="117"/>
      <c r="E127" s="117"/>
    </row>
    <row r="128" spans="1:5">
      <c r="A128" s="102" t="s">
        <v>468</v>
      </c>
      <c r="B128" s="147">
        <v>-11727271.82</v>
      </c>
      <c r="C128" s="117">
        <v>-11727271.82</v>
      </c>
      <c r="D128" s="117"/>
      <c r="E128" s="117"/>
    </row>
    <row r="129" spans="1:5">
      <c r="A129" s="102" t="s">
        <v>467</v>
      </c>
      <c r="B129" s="147">
        <v>-44263.44</v>
      </c>
      <c r="C129" s="117">
        <v>-44263.44</v>
      </c>
      <c r="D129" s="117"/>
      <c r="E129" s="117"/>
    </row>
    <row r="130" spans="1:5">
      <c r="A130" s="102" t="s">
        <v>466</v>
      </c>
      <c r="B130" s="147">
        <v>-1142953.8</v>
      </c>
      <c r="C130" s="117">
        <v>-1142953.8</v>
      </c>
      <c r="D130" s="117"/>
      <c r="E130" s="117"/>
    </row>
    <row r="131" spans="1:5">
      <c r="A131" s="102" t="s">
        <v>465</v>
      </c>
      <c r="B131" s="147">
        <v>-64025263.920000002</v>
      </c>
      <c r="C131" s="117">
        <v>-64025263.920000002</v>
      </c>
      <c r="D131" s="117"/>
      <c r="E131" s="117"/>
    </row>
    <row r="132" spans="1:5">
      <c r="A132" s="102" t="s">
        <v>464</v>
      </c>
      <c r="B132" s="147">
        <v>-4015410.43</v>
      </c>
      <c r="C132" s="117">
        <v>-4015410.43</v>
      </c>
      <c r="D132" s="117"/>
      <c r="E132" s="117"/>
    </row>
    <row r="133" spans="1:5">
      <c r="A133" s="102" t="s">
        <v>463</v>
      </c>
      <c r="B133" s="147">
        <v>-492336.28</v>
      </c>
      <c r="C133" s="117">
        <v>-492336.28</v>
      </c>
      <c r="D133" s="117"/>
      <c r="E133" s="117"/>
    </row>
    <row r="134" spans="1:5">
      <c r="A134" s="102" t="s">
        <v>462</v>
      </c>
      <c r="B134" s="147">
        <v>-214243.96</v>
      </c>
      <c r="C134" s="117">
        <v>-214243.96</v>
      </c>
      <c r="D134" s="117"/>
      <c r="E134" s="117"/>
    </row>
    <row r="135" spans="1:5">
      <c r="A135" s="102" t="s">
        <v>461</v>
      </c>
      <c r="B135" s="147">
        <v>-8932117.1899999995</v>
      </c>
      <c r="C135" s="117">
        <v>-8932117.1899999995</v>
      </c>
      <c r="D135" s="117"/>
      <c r="E135" s="117"/>
    </row>
    <row r="136" spans="1:5">
      <c r="A136" s="102" t="s">
        <v>460</v>
      </c>
      <c r="B136" s="147">
        <v>-7942772.4800000004</v>
      </c>
      <c r="C136" s="117">
        <v>-7942772.4800000004</v>
      </c>
      <c r="D136" s="117"/>
      <c r="E136" s="117"/>
    </row>
    <row r="137" spans="1:5">
      <c r="A137" s="102" t="s">
        <v>459</v>
      </c>
      <c r="B137" s="147">
        <v>-327149</v>
      </c>
      <c r="C137" s="117">
        <v>-327149</v>
      </c>
      <c r="D137" s="117"/>
      <c r="E137" s="117"/>
    </row>
    <row r="138" spans="1:5">
      <c r="A138" s="102" t="s">
        <v>458</v>
      </c>
      <c r="B138" s="147">
        <v>-9168608.0399999991</v>
      </c>
      <c r="C138" s="117">
        <v>-9168608.0399999991</v>
      </c>
      <c r="D138" s="117"/>
      <c r="E138" s="117"/>
    </row>
    <row r="139" spans="1:5">
      <c r="A139" s="102" t="s">
        <v>457</v>
      </c>
      <c r="B139" s="147">
        <v>-208443.12</v>
      </c>
      <c r="C139" s="117">
        <v>-208443.12</v>
      </c>
      <c r="D139" s="117"/>
      <c r="E139" s="117"/>
    </row>
    <row r="140" spans="1:5">
      <c r="A140" s="102" t="s">
        <v>456</v>
      </c>
      <c r="B140" s="147">
        <v>-271730.68</v>
      </c>
      <c r="C140" s="117">
        <v>-271730.68</v>
      </c>
      <c r="D140" s="117"/>
      <c r="E140" s="117"/>
    </row>
    <row r="141" spans="1:5">
      <c r="A141" s="102" t="s">
        <v>455</v>
      </c>
      <c r="B141" s="147">
        <v>-8007.07</v>
      </c>
      <c r="C141" s="117">
        <v>-8007.07</v>
      </c>
      <c r="D141" s="117"/>
      <c r="E141" s="117"/>
    </row>
    <row r="142" spans="1:5">
      <c r="A142" s="102" t="s">
        <v>454</v>
      </c>
      <c r="B142" s="147">
        <v>-18285046.329999998</v>
      </c>
      <c r="C142" s="117">
        <v>-18285046.329999998</v>
      </c>
      <c r="D142" s="117"/>
      <c r="E142" s="117"/>
    </row>
    <row r="143" spans="1:5">
      <c r="A143" s="102" t="s">
        <v>453</v>
      </c>
      <c r="B143" s="147">
        <v>-287264.74</v>
      </c>
      <c r="C143" s="117">
        <v>-287264.74</v>
      </c>
      <c r="D143" s="117"/>
      <c r="E143" s="117"/>
    </row>
    <row r="144" spans="1:5">
      <c r="A144" s="102" t="s">
        <v>452</v>
      </c>
      <c r="B144" s="147">
        <v>-2655313.29</v>
      </c>
      <c r="C144" s="117">
        <v>-2655313.29</v>
      </c>
      <c r="D144" s="117"/>
      <c r="E144" s="117"/>
    </row>
    <row r="145" spans="1:5">
      <c r="A145" s="102" t="s">
        <v>451</v>
      </c>
      <c r="B145" s="147">
        <v>-3214801.34</v>
      </c>
      <c r="C145" s="117">
        <v>-3214801.34</v>
      </c>
      <c r="D145" s="117"/>
      <c r="E145" s="117"/>
    </row>
    <row r="146" spans="1:5">
      <c r="A146" s="102" t="s">
        <v>450</v>
      </c>
      <c r="B146" s="147">
        <v>-2424281</v>
      </c>
      <c r="C146" s="117">
        <v>-2424281</v>
      </c>
      <c r="D146" s="117"/>
      <c r="E146" s="117"/>
    </row>
    <row r="147" spans="1:5">
      <c r="A147" s="102" t="s">
        <v>449</v>
      </c>
      <c r="B147" s="147">
        <v>-5908140.9400000004</v>
      </c>
      <c r="C147" s="117">
        <v>-5908140.9400000004</v>
      </c>
      <c r="D147" s="117"/>
      <c r="E147" s="117"/>
    </row>
    <row r="148" spans="1:5">
      <c r="A148" s="102" t="s">
        <v>441</v>
      </c>
      <c r="B148" s="147">
        <v>-244211.79</v>
      </c>
      <c r="C148" s="117">
        <v>-244211.79</v>
      </c>
      <c r="D148" s="117"/>
      <c r="E148" s="117"/>
    </row>
    <row r="149" spans="1:5">
      <c r="A149" s="102" t="s">
        <v>440</v>
      </c>
      <c r="B149" s="147">
        <v>-2053930.54</v>
      </c>
      <c r="C149" s="117">
        <v>-2053930.54</v>
      </c>
      <c r="D149" s="117"/>
      <c r="E149" s="117"/>
    </row>
    <row r="150" spans="1:5">
      <c r="A150" s="102" t="s">
        <v>448</v>
      </c>
      <c r="B150" s="147">
        <v>-196816246.90000001</v>
      </c>
      <c r="C150" s="117">
        <v>-196816246.90000001</v>
      </c>
      <c r="D150" s="117"/>
      <c r="E150" s="117"/>
    </row>
    <row r="151" spans="1:5">
      <c r="A151" s="102"/>
      <c r="B151" s="147"/>
      <c r="C151" s="117"/>
      <c r="D151" s="117"/>
      <c r="E151" s="117"/>
    </row>
    <row r="152" spans="1:5">
      <c r="A152" s="116"/>
      <c r="B152" s="115"/>
      <c r="C152" s="115"/>
      <c r="D152" s="115"/>
      <c r="E152" s="115">
        <v>0</v>
      </c>
    </row>
    <row r="155" spans="1:5" ht="21.75" customHeight="1">
      <c r="A155" s="146" t="s">
        <v>447</v>
      </c>
      <c r="B155" s="104" t="s">
        <v>171</v>
      </c>
      <c r="C155" s="104" t="s">
        <v>170</v>
      </c>
      <c r="D155" s="104" t="s">
        <v>169</v>
      </c>
      <c r="E155" s="104" t="s">
        <v>446</v>
      </c>
    </row>
    <row r="156" spans="1:5">
      <c r="A156" s="58"/>
      <c r="B156" s="145"/>
      <c r="C156" s="145"/>
      <c r="D156" s="145"/>
      <c r="E156" s="145"/>
    </row>
    <row r="157" spans="1:5">
      <c r="A157" s="102" t="s">
        <v>445</v>
      </c>
      <c r="B157" s="144">
        <v>2442117.84</v>
      </c>
      <c r="C157" s="144">
        <v>2442117.84</v>
      </c>
      <c r="D157" s="144"/>
      <c r="E157" s="144"/>
    </row>
    <row r="158" spans="1:5">
      <c r="A158" s="102" t="s">
        <v>444</v>
      </c>
      <c r="B158" s="144">
        <v>2442117.84</v>
      </c>
      <c r="C158" s="144">
        <v>2442117.84</v>
      </c>
      <c r="D158" s="144"/>
      <c r="E158" s="144"/>
    </row>
    <row r="159" spans="1:5">
      <c r="A159" s="102" t="s">
        <v>443</v>
      </c>
      <c r="B159" s="144">
        <v>2927584.04</v>
      </c>
      <c r="C159" s="144">
        <v>2927584.04</v>
      </c>
      <c r="D159" s="144"/>
      <c r="E159" s="144"/>
    </row>
    <row r="160" spans="1:5">
      <c r="A160" s="102" t="s">
        <v>442</v>
      </c>
      <c r="B160" s="144">
        <v>2927584.04</v>
      </c>
      <c r="C160" s="144">
        <v>2927584.04</v>
      </c>
      <c r="D160" s="144"/>
      <c r="E160" s="144"/>
    </row>
    <row r="161" spans="1:5">
      <c r="A161" s="102" t="s">
        <v>441</v>
      </c>
      <c r="B161" s="144">
        <v>-244211.79</v>
      </c>
      <c r="C161" s="144">
        <v>-244211.79</v>
      </c>
      <c r="D161" s="144"/>
      <c r="E161" s="144"/>
    </row>
    <row r="162" spans="1:5">
      <c r="A162" s="102" t="s">
        <v>440</v>
      </c>
      <c r="B162" s="144">
        <v>-2053930.54</v>
      </c>
      <c r="C162" s="144">
        <v>-2053930.54</v>
      </c>
      <c r="D162" s="144"/>
      <c r="E162" s="144"/>
    </row>
    <row r="163" spans="1:5">
      <c r="A163" s="102" t="s">
        <v>439</v>
      </c>
      <c r="B163" s="144">
        <v>-2298142.33</v>
      </c>
      <c r="C163" s="144">
        <v>-2298142.33</v>
      </c>
      <c r="D163" s="144"/>
      <c r="E163" s="144"/>
    </row>
    <row r="164" spans="1:5">
      <c r="A164" s="116"/>
      <c r="B164" s="143"/>
      <c r="C164" s="143"/>
      <c r="D164" s="143"/>
      <c r="E164" s="143"/>
    </row>
    <row r="167" spans="1:5" ht="27" customHeight="1">
      <c r="A167" s="146" t="s">
        <v>438</v>
      </c>
      <c r="B167" s="104" t="s">
        <v>351</v>
      </c>
    </row>
    <row r="168" spans="1:5">
      <c r="A168" s="58"/>
      <c r="B168" s="145"/>
    </row>
    <row r="169" spans="1:5">
      <c r="A169" s="102" t="s">
        <v>168</v>
      </c>
      <c r="B169" s="144"/>
    </row>
    <row r="170" spans="1:5">
      <c r="A170" s="116"/>
      <c r="B170" s="143"/>
    </row>
    <row r="173" spans="1:5" ht="22.5" customHeight="1">
      <c r="A173" s="61" t="s">
        <v>437</v>
      </c>
      <c r="B173" s="60" t="s">
        <v>351</v>
      </c>
      <c r="C173" s="142" t="s">
        <v>395</v>
      </c>
    </row>
    <row r="174" spans="1:5">
      <c r="A174" s="141"/>
      <c r="B174" s="140"/>
      <c r="C174" s="139"/>
    </row>
    <row r="175" spans="1:5">
      <c r="A175" s="138" t="s">
        <v>168</v>
      </c>
      <c r="B175" s="137"/>
      <c r="C175" s="136"/>
    </row>
    <row r="176" spans="1:5">
      <c r="A176" s="135"/>
      <c r="B176" s="134"/>
      <c r="C176" s="134"/>
    </row>
    <row r="177" spans="1:5">
      <c r="A177" s="135"/>
      <c r="B177" s="134"/>
      <c r="C177" s="134"/>
    </row>
    <row r="178" spans="1:5">
      <c r="A178" s="133"/>
      <c r="B178" s="132"/>
      <c r="C178" s="132"/>
    </row>
    <row r="182" spans="1:5" ht="12.75">
      <c r="A182" s="96" t="s">
        <v>436</v>
      </c>
    </row>
    <row r="184" spans="1:5" ht="20.25" customHeight="1">
      <c r="A184" s="61" t="s">
        <v>435</v>
      </c>
      <c r="B184" s="60" t="s">
        <v>351</v>
      </c>
      <c r="C184" s="104" t="s">
        <v>434</v>
      </c>
      <c r="D184" s="104" t="s">
        <v>433</v>
      </c>
      <c r="E184" s="104" t="s">
        <v>432</v>
      </c>
    </row>
    <row r="185" spans="1:5">
      <c r="A185" s="58"/>
      <c r="B185" s="118"/>
      <c r="C185" s="118"/>
      <c r="D185" s="118"/>
      <c r="E185" s="118"/>
    </row>
    <row r="186" spans="1:5">
      <c r="A186" s="102" t="s">
        <v>431</v>
      </c>
      <c r="B186" s="117">
        <v>3917.98</v>
      </c>
      <c r="C186" s="117"/>
      <c r="D186" s="117"/>
      <c r="E186" s="117"/>
    </row>
    <row r="187" spans="1:5">
      <c r="A187" s="102" t="s">
        <v>430</v>
      </c>
      <c r="B187" s="117">
        <v>227924.5</v>
      </c>
      <c r="C187" s="117"/>
      <c r="D187" s="117"/>
      <c r="E187" s="117"/>
    </row>
    <row r="188" spans="1:5">
      <c r="A188" s="102" t="s">
        <v>429</v>
      </c>
      <c r="B188" s="117">
        <v>416218.68</v>
      </c>
      <c r="C188" s="117"/>
      <c r="D188" s="117"/>
      <c r="E188" s="117"/>
    </row>
    <row r="189" spans="1:5">
      <c r="A189" s="102" t="s">
        <v>428</v>
      </c>
      <c r="B189" s="117">
        <v>-43861.61</v>
      </c>
      <c r="C189" s="117"/>
      <c r="D189" s="117"/>
      <c r="E189" s="117"/>
    </row>
    <row r="190" spans="1:5">
      <c r="A190" s="102" t="s">
        <v>427</v>
      </c>
      <c r="B190" s="117">
        <v>-22785.3</v>
      </c>
      <c r="C190" s="117"/>
      <c r="D190" s="117"/>
      <c r="E190" s="117"/>
    </row>
    <row r="191" spans="1:5">
      <c r="A191" s="102" t="s">
        <v>426</v>
      </c>
      <c r="B191" s="117">
        <v>311425.84000000003</v>
      </c>
      <c r="C191" s="117"/>
      <c r="D191" s="117"/>
      <c r="E191" s="117"/>
    </row>
    <row r="192" spans="1:5">
      <c r="A192" s="102" t="s">
        <v>425</v>
      </c>
      <c r="B192" s="117">
        <v>-896825.31</v>
      </c>
      <c r="C192" s="117"/>
      <c r="D192" s="117"/>
      <c r="E192" s="117"/>
    </row>
    <row r="193" spans="1:5">
      <c r="A193" s="102" t="s">
        <v>424</v>
      </c>
      <c r="B193" s="117">
        <v>-49795.63</v>
      </c>
      <c r="C193" s="117"/>
      <c r="D193" s="117"/>
      <c r="E193" s="117"/>
    </row>
    <row r="194" spans="1:5">
      <c r="A194" s="102" t="s">
        <v>423</v>
      </c>
      <c r="B194" s="117">
        <v>-14693.18</v>
      </c>
      <c r="C194" s="117"/>
      <c r="D194" s="117"/>
      <c r="E194" s="117"/>
    </row>
    <row r="195" spans="1:5">
      <c r="A195" s="102" t="s">
        <v>422</v>
      </c>
      <c r="B195" s="117">
        <v>1311097.8600000001</v>
      </c>
      <c r="C195" s="117"/>
      <c r="D195" s="117"/>
      <c r="E195" s="117"/>
    </row>
    <row r="196" spans="1:5">
      <c r="A196" s="102" t="s">
        <v>421</v>
      </c>
      <c r="B196" s="117">
        <v>-127384.36</v>
      </c>
      <c r="C196" s="117"/>
      <c r="D196" s="117"/>
      <c r="E196" s="117"/>
    </row>
    <row r="197" spans="1:5">
      <c r="A197" s="102" t="s">
        <v>420</v>
      </c>
      <c r="B197" s="117">
        <v>1077737.23</v>
      </c>
      <c r="C197" s="117"/>
      <c r="D197" s="117"/>
      <c r="E197" s="117"/>
    </row>
    <row r="198" spans="1:5">
      <c r="A198" s="102" t="s">
        <v>419</v>
      </c>
      <c r="B198" s="117">
        <v>-11775.16</v>
      </c>
      <c r="C198" s="117"/>
      <c r="D198" s="117"/>
      <c r="E198" s="117"/>
    </row>
    <row r="199" spans="1:5">
      <c r="A199" s="102" t="s">
        <v>418</v>
      </c>
      <c r="B199" s="117">
        <v>-1333.28</v>
      </c>
      <c r="C199" s="117"/>
      <c r="D199" s="117"/>
      <c r="E199" s="117"/>
    </row>
    <row r="200" spans="1:5">
      <c r="A200" s="102" t="s">
        <v>417</v>
      </c>
      <c r="B200" s="117">
        <v>-9483.3799999999992</v>
      </c>
      <c r="C200" s="117"/>
      <c r="D200" s="117"/>
      <c r="E200" s="117"/>
    </row>
    <row r="201" spans="1:5">
      <c r="A201" s="102" t="s">
        <v>416</v>
      </c>
      <c r="B201" s="117">
        <v>-466214.35</v>
      </c>
      <c r="C201" s="117"/>
      <c r="D201" s="117"/>
      <c r="E201" s="117"/>
    </row>
    <row r="202" spans="1:5">
      <c r="A202" s="102" t="s">
        <v>415</v>
      </c>
      <c r="B202" s="117">
        <v>-34993.440000000002</v>
      </c>
      <c r="C202" s="117"/>
      <c r="D202" s="117"/>
      <c r="E202" s="117"/>
    </row>
    <row r="203" spans="1:5">
      <c r="A203" s="102" t="s">
        <v>414</v>
      </c>
      <c r="B203" s="117">
        <v>-140658.07999999999</v>
      </c>
      <c r="C203" s="117"/>
      <c r="D203" s="117"/>
      <c r="E203" s="117"/>
    </row>
    <row r="204" spans="1:5">
      <c r="A204" s="102" t="s">
        <v>413</v>
      </c>
      <c r="B204" s="117">
        <v>-105861.51</v>
      </c>
      <c r="C204" s="117"/>
      <c r="D204" s="117"/>
      <c r="E204" s="117"/>
    </row>
    <row r="205" spans="1:5">
      <c r="A205" s="102" t="s">
        <v>412</v>
      </c>
      <c r="B205" s="117">
        <v>-58734.39</v>
      </c>
      <c r="C205" s="117"/>
      <c r="D205" s="117"/>
      <c r="E205" s="117"/>
    </row>
    <row r="206" spans="1:5">
      <c r="A206" s="102" t="s">
        <v>411</v>
      </c>
      <c r="B206" s="117">
        <v>-907.08</v>
      </c>
      <c r="C206" s="117"/>
      <c r="D206" s="117"/>
      <c r="E206" s="117"/>
    </row>
    <row r="207" spans="1:5">
      <c r="A207" s="102" t="s">
        <v>410</v>
      </c>
      <c r="B207" s="117">
        <v>-2102.65</v>
      </c>
      <c r="C207" s="117"/>
      <c r="D207" s="117"/>
      <c r="E207" s="117"/>
    </row>
    <row r="208" spans="1:5">
      <c r="A208" s="102" t="s">
        <v>409</v>
      </c>
      <c r="B208" s="117">
        <v>-53.6</v>
      </c>
      <c r="C208" s="117"/>
      <c r="D208" s="117"/>
      <c r="E208" s="117"/>
    </row>
    <row r="209" spans="1:5">
      <c r="A209" s="102" t="s">
        <v>408</v>
      </c>
      <c r="B209" s="117">
        <v>-1987026.87</v>
      </c>
      <c r="C209" s="117"/>
      <c r="D209" s="117"/>
      <c r="E209" s="117"/>
    </row>
    <row r="210" spans="1:5">
      <c r="A210" s="102" t="s">
        <v>407</v>
      </c>
      <c r="B210" s="117">
        <v>-18115.04</v>
      </c>
      <c r="C210" s="117"/>
      <c r="D210" s="117"/>
      <c r="E210" s="117"/>
    </row>
    <row r="211" spans="1:5">
      <c r="A211" s="102" t="s">
        <v>406</v>
      </c>
      <c r="B211" s="117">
        <v>-89307.19</v>
      </c>
      <c r="C211" s="117"/>
      <c r="D211" s="117"/>
      <c r="E211" s="117"/>
    </row>
    <row r="212" spans="1:5">
      <c r="A212" s="102" t="s">
        <v>405</v>
      </c>
      <c r="B212" s="117">
        <v>-7294878.7599999998</v>
      </c>
      <c r="C212" s="117"/>
      <c r="D212" s="117"/>
      <c r="E212" s="117"/>
    </row>
    <row r="213" spans="1:5">
      <c r="A213" s="102" t="s">
        <v>404</v>
      </c>
      <c r="B213" s="117">
        <v>-623914</v>
      </c>
      <c r="C213" s="117"/>
      <c r="D213" s="117"/>
      <c r="E213" s="117"/>
    </row>
    <row r="214" spans="1:5">
      <c r="A214" s="102" t="s">
        <v>403</v>
      </c>
      <c r="B214" s="117">
        <v>5897940.4199999999</v>
      </c>
      <c r="C214" s="117"/>
      <c r="D214" s="117"/>
      <c r="E214" s="117"/>
    </row>
    <row r="215" spans="1:5">
      <c r="A215" s="102" t="s">
        <v>402</v>
      </c>
      <c r="B215" s="117">
        <v>-59583.519999999997</v>
      </c>
      <c r="C215" s="117"/>
      <c r="D215" s="117"/>
      <c r="E215" s="117"/>
    </row>
    <row r="216" spans="1:5">
      <c r="A216" s="102" t="s">
        <v>401</v>
      </c>
      <c r="B216" s="117">
        <v>-151904.53</v>
      </c>
      <c r="C216" s="117"/>
      <c r="D216" s="117"/>
      <c r="E216" s="117"/>
    </row>
    <row r="217" spans="1:5">
      <c r="A217" s="116"/>
      <c r="B217" s="115"/>
      <c r="C217" s="115"/>
      <c r="D217" s="115"/>
      <c r="E217" s="115"/>
    </row>
    <row r="221" spans="1:5" ht="20.25" customHeight="1">
      <c r="A221" s="61" t="s">
        <v>400</v>
      </c>
      <c r="B221" s="60" t="s">
        <v>351</v>
      </c>
      <c r="C221" s="104" t="s">
        <v>280</v>
      </c>
      <c r="D221" s="104" t="s">
        <v>395</v>
      </c>
    </row>
    <row r="222" spans="1:5">
      <c r="A222" s="108"/>
      <c r="B222" s="130"/>
      <c r="C222" s="129"/>
      <c r="D222" s="128"/>
    </row>
    <row r="223" spans="1:5">
      <c r="A223" s="127" t="s">
        <v>168</v>
      </c>
      <c r="B223" s="126"/>
      <c r="C223" s="125"/>
      <c r="D223" s="124"/>
    </row>
    <row r="224" spans="1:5">
      <c r="A224" s="123"/>
      <c r="B224" s="122"/>
      <c r="C224" s="121"/>
      <c r="D224" s="120"/>
    </row>
    <row r="227" spans="1:4" ht="27.75" customHeight="1">
      <c r="A227" s="61" t="s">
        <v>399</v>
      </c>
      <c r="B227" s="60" t="s">
        <v>351</v>
      </c>
      <c r="C227" s="104" t="s">
        <v>280</v>
      </c>
      <c r="D227" s="104" t="s">
        <v>395</v>
      </c>
    </row>
    <row r="228" spans="1:4">
      <c r="A228" s="108"/>
      <c r="B228" s="130"/>
      <c r="C228" s="129"/>
      <c r="D228" s="128"/>
    </row>
    <row r="229" spans="1:4">
      <c r="A229" s="107" t="s">
        <v>398</v>
      </c>
      <c r="B229" s="131">
        <v>-74600</v>
      </c>
      <c r="C229" s="125"/>
      <c r="D229" s="124"/>
    </row>
    <row r="230" spans="1:4">
      <c r="A230" s="127" t="s">
        <v>397</v>
      </c>
      <c r="B230" s="131">
        <v>-74600</v>
      </c>
      <c r="C230" s="125"/>
      <c r="D230" s="124"/>
    </row>
    <row r="231" spans="1:4">
      <c r="A231" s="123"/>
      <c r="B231" s="122"/>
      <c r="C231" s="121"/>
      <c r="D231" s="120"/>
    </row>
    <row r="234" spans="1:4" ht="24" customHeight="1">
      <c r="A234" s="61" t="s">
        <v>396</v>
      </c>
      <c r="B234" s="60" t="s">
        <v>351</v>
      </c>
      <c r="C234" s="104" t="s">
        <v>280</v>
      </c>
      <c r="D234" s="104" t="s">
        <v>395</v>
      </c>
    </row>
    <row r="235" spans="1:4">
      <c r="A235" s="108"/>
      <c r="B235" s="130"/>
      <c r="C235" s="129"/>
      <c r="D235" s="128"/>
    </row>
    <row r="236" spans="1:4">
      <c r="A236" s="127" t="s">
        <v>168</v>
      </c>
      <c r="B236" s="126"/>
      <c r="C236" s="125"/>
      <c r="D236" s="124"/>
    </row>
    <row r="237" spans="1:4">
      <c r="A237" s="123"/>
      <c r="B237" s="122"/>
      <c r="C237" s="121"/>
      <c r="D237" s="120"/>
    </row>
    <row r="241" spans="1:4" ht="24" customHeight="1">
      <c r="A241" s="61" t="s">
        <v>394</v>
      </c>
      <c r="B241" s="60" t="s">
        <v>351</v>
      </c>
      <c r="C241" s="59" t="s">
        <v>280</v>
      </c>
      <c r="D241" s="59" t="s">
        <v>356</v>
      </c>
    </row>
    <row r="242" spans="1:4" ht="14.25">
      <c r="A242" s="108"/>
      <c r="B242" s="103"/>
      <c r="C242" s="103">
        <v>0</v>
      </c>
      <c r="D242" s="103">
        <v>0</v>
      </c>
    </row>
    <row r="243" spans="1:4" ht="14.25">
      <c r="A243" s="107" t="s">
        <v>393</v>
      </c>
      <c r="B243" s="117">
        <v>-7987496.6699999999</v>
      </c>
      <c r="C243" s="101"/>
      <c r="D243" s="101"/>
    </row>
    <row r="244" spans="1:4" ht="14.25">
      <c r="A244" s="102" t="s">
        <v>392</v>
      </c>
      <c r="B244" s="117">
        <v>-7987496.6699999999</v>
      </c>
      <c r="C244" s="101">
        <v>0</v>
      </c>
      <c r="D244" s="101">
        <v>0</v>
      </c>
    </row>
    <row r="245" spans="1:4" ht="12.75">
      <c r="A245" s="116"/>
      <c r="B245" s="119"/>
      <c r="C245" s="119">
        <v>0</v>
      </c>
      <c r="D245" s="119">
        <v>0</v>
      </c>
    </row>
    <row r="249" spans="1:4" ht="12.75">
      <c r="A249" s="96" t="s">
        <v>391</v>
      </c>
    </row>
    <row r="250" spans="1:4" ht="12.75">
      <c r="A250" s="96"/>
    </row>
    <row r="251" spans="1:4" ht="12.75">
      <c r="A251" s="96" t="s">
        <v>390</v>
      </c>
    </row>
    <row r="253" spans="1:4" ht="24" customHeight="1">
      <c r="A253" s="106" t="s">
        <v>389</v>
      </c>
      <c r="B253" s="105" t="s">
        <v>351</v>
      </c>
      <c r="C253" s="104" t="s">
        <v>357</v>
      </c>
      <c r="D253" s="104" t="s">
        <v>356</v>
      </c>
    </row>
    <row r="254" spans="1:4">
      <c r="A254" s="58"/>
      <c r="B254" s="118"/>
      <c r="C254" s="118"/>
      <c r="D254" s="118"/>
    </row>
    <row r="255" spans="1:4">
      <c r="A255" s="102" t="s">
        <v>388</v>
      </c>
      <c r="B255" s="117">
        <v>-2450</v>
      </c>
      <c r="C255" s="117"/>
      <c r="D255" s="117"/>
    </row>
    <row r="256" spans="1:4">
      <c r="A256" s="102" t="s">
        <v>387</v>
      </c>
      <c r="B256" s="117">
        <v>-22000</v>
      </c>
      <c r="C256" s="117"/>
      <c r="D256" s="117"/>
    </row>
    <row r="257" spans="1:4">
      <c r="A257" s="102" t="s">
        <v>386</v>
      </c>
      <c r="B257" s="117">
        <v>-24450</v>
      </c>
      <c r="C257" s="117"/>
      <c r="D257" s="117"/>
    </row>
    <row r="258" spans="1:4">
      <c r="A258" s="102" t="s">
        <v>385</v>
      </c>
      <c r="B258" s="117">
        <v>-1081925</v>
      </c>
      <c r="C258" s="117"/>
      <c r="D258" s="117"/>
    </row>
    <row r="259" spans="1:4">
      <c r="A259" s="102" t="s">
        <v>384</v>
      </c>
      <c r="B259" s="117">
        <v>-8903</v>
      </c>
      <c r="C259" s="117"/>
      <c r="D259" s="117"/>
    </row>
    <row r="260" spans="1:4">
      <c r="A260" s="102" t="s">
        <v>383</v>
      </c>
      <c r="B260" s="117">
        <v>-524765.99</v>
      </c>
      <c r="C260" s="117"/>
      <c r="D260" s="117"/>
    </row>
    <row r="261" spans="1:4">
      <c r="A261" s="102" t="s">
        <v>382</v>
      </c>
      <c r="B261" s="117">
        <v>-1615593.99</v>
      </c>
      <c r="C261" s="117"/>
      <c r="D261" s="117"/>
    </row>
    <row r="262" spans="1:4">
      <c r="A262" s="102" t="s">
        <v>381</v>
      </c>
      <c r="B262" s="117">
        <v>-1640043.99</v>
      </c>
      <c r="C262" s="117"/>
      <c r="D262" s="117"/>
    </row>
    <row r="263" spans="1:4">
      <c r="A263" s="102" t="s">
        <v>380</v>
      </c>
      <c r="B263" s="117">
        <v>-15439.05</v>
      </c>
      <c r="C263" s="117"/>
      <c r="D263" s="117"/>
    </row>
    <row r="264" spans="1:4">
      <c r="A264" s="102" t="s">
        <v>379</v>
      </c>
      <c r="B264" s="117">
        <v>-15439.05</v>
      </c>
      <c r="C264" s="117"/>
      <c r="D264" s="117"/>
    </row>
    <row r="265" spans="1:4">
      <c r="A265" s="102" t="s">
        <v>378</v>
      </c>
      <c r="B265" s="117">
        <v>-32140</v>
      </c>
      <c r="C265" s="117"/>
      <c r="D265" s="117"/>
    </row>
    <row r="266" spans="1:4">
      <c r="A266" s="102" t="s">
        <v>377</v>
      </c>
      <c r="B266" s="117">
        <v>-14100</v>
      </c>
      <c r="C266" s="117"/>
      <c r="D266" s="117"/>
    </row>
    <row r="267" spans="1:4">
      <c r="A267" s="102" t="s">
        <v>376</v>
      </c>
      <c r="B267" s="117">
        <v>-1909938</v>
      </c>
      <c r="C267" s="117"/>
      <c r="D267" s="117"/>
    </row>
    <row r="268" spans="1:4">
      <c r="A268" s="102" t="s">
        <v>375</v>
      </c>
      <c r="B268" s="117">
        <v>-1956178</v>
      </c>
      <c r="C268" s="117"/>
      <c r="D268" s="117"/>
    </row>
    <row r="269" spans="1:4">
      <c r="A269" s="102" t="s">
        <v>374</v>
      </c>
      <c r="B269" s="117">
        <v>-1971617.05</v>
      </c>
      <c r="C269" s="117"/>
      <c r="D269" s="117"/>
    </row>
    <row r="270" spans="1:4">
      <c r="A270" s="102" t="s">
        <v>373</v>
      </c>
      <c r="B270" s="117">
        <v>-6275</v>
      </c>
      <c r="C270" s="117"/>
      <c r="D270" s="117"/>
    </row>
    <row r="271" spans="1:4">
      <c r="A271" s="102" t="s">
        <v>372</v>
      </c>
      <c r="B271" s="117">
        <v>-12860</v>
      </c>
      <c r="C271" s="117"/>
      <c r="D271" s="117"/>
    </row>
    <row r="272" spans="1:4">
      <c r="A272" s="102" t="s">
        <v>371</v>
      </c>
      <c r="B272" s="117">
        <v>-19135</v>
      </c>
      <c r="C272" s="117"/>
      <c r="D272" s="117"/>
    </row>
    <row r="273" spans="1:4">
      <c r="A273" s="102" t="s">
        <v>370</v>
      </c>
      <c r="B273" s="117">
        <v>-19135</v>
      </c>
      <c r="C273" s="117"/>
      <c r="D273" s="117"/>
    </row>
    <row r="274" spans="1:4">
      <c r="A274" s="102" t="s">
        <v>369</v>
      </c>
      <c r="B274" s="117">
        <v>-3630796.04</v>
      </c>
      <c r="C274" s="117"/>
      <c r="D274" s="117"/>
    </row>
    <row r="275" spans="1:4">
      <c r="A275" s="102" t="s">
        <v>368</v>
      </c>
      <c r="B275" s="117">
        <v>-14497262.01</v>
      </c>
      <c r="C275" s="117"/>
      <c r="D275" s="117"/>
    </row>
    <row r="276" spans="1:4">
      <c r="A276" s="102" t="s">
        <v>367</v>
      </c>
      <c r="B276" s="117">
        <v>-1349137.23</v>
      </c>
      <c r="C276" s="117"/>
      <c r="D276" s="117"/>
    </row>
    <row r="277" spans="1:4">
      <c r="A277" s="102" t="s">
        <v>366</v>
      </c>
      <c r="B277" s="117">
        <v>-1882079.76</v>
      </c>
      <c r="C277" s="117"/>
      <c r="D277" s="117"/>
    </row>
    <row r="278" spans="1:4">
      <c r="A278" s="102" t="s">
        <v>365</v>
      </c>
      <c r="B278" s="117">
        <v>-17728479</v>
      </c>
      <c r="C278" s="117"/>
      <c r="D278" s="117"/>
    </row>
    <row r="279" spans="1:4">
      <c r="A279" s="102" t="s">
        <v>364</v>
      </c>
      <c r="B279" s="117">
        <v>-17728479</v>
      </c>
      <c r="C279" s="117"/>
      <c r="D279" s="117"/>
    </row>
    <row r="280" spans="1:4">
      <c r="A280" s="102" t="s">
        <v>363</v>
      </c>
      <c r="B280" s="117">
        <v>-15134713.550000001</v>
      </c>
      <c r="C280" s="117"/>
      <c r="D280" s="117"/>
    </row>
    <row r="281" spans="1:4">
      <c r="A281" s="102" t="s">
        <v>362</v>
      </c>
      <c r="B281" s="117">
        <v>-862400.21</v>
      </c>
      <c r="C281" s="117"/>
      <c r="D281" s="117"/>
    </row>
    <row r="282" spans="1:4">
      <c r="A282" s="102" t="s">
        <v>361</v>
      </c>
      <c r="B282" s="117">
        <v>-2338656.7000000002</v>
      </c>
      <c r="C282" s="117"/>
      <c r="D282" s="117"/>
    </row>
    <row r="283" spans="1:4">
      <c r="A283" s="102" t="s">
        <v>360</v>
      </c>
      <c r="B283" s="117">
        <v>-18335770.460000001</v>
      </c>
      <c r="C283" s="117"/>
      <c r="D283" s="117"/>
    </row>
    <row r="284" spans="1:4">
      <c r="A284" s="102" t="s">
        <v>359</v>
      </c>
      <c r="B284" s="117">
        <v>-18335770.460000001</v>
      </c>
      <c r="C284" s="117"/>
      <c r="D284" s="117"/>
    </row>
    <row r="285" spans="1:4">
      <c r="A285" s="116"/>
      <c r="B285" s="115"/>
      <c r="C285" s="115"/>
      <c r="D285" s="115"/>
    </row>
    <row r="288" spans="1:4" ht="24.75" customHeight="1">
      <c r="A288" s="106" t="s">
        <v>358</v>
      </c>
      <c r="B288" s="105" t="s">
        <v>351</v>
      </c>
      <c r="C288" s="104" t="s">
        <v>357</v>
      </c>
      <c r="D288" s="104" t="s">
        <v>356</v>
      </c>
    </row>
    <row r="289" spans="1:4">
      <c r="A289" s="58"/>
      <c r="B289" s="118"/>
      <c r="C289" s="118"/>
      <c r="D289" s="118"/>
    </row>
    <row r="290" spans="1:4">
      <c r="A290" s="102" t="s">
        <v>355</v>
      </c>
      <c r="B290" s="117">
        <v>-425918.82</v>
      </c>
      <c r="C290" s="117"/>
      <c r="D290" s="117"/>
    </row>
    <row r="291" spans="1:4">
      <c r="A291" s="102" t="s">
        <v>354</v>
      </c>
      <c r="B291" s="117">
        <v>-425918.82</v>
      </c>
      <c r="C291" s="117"/>
      <c r="D291" s="117"/>
    </row>
    <row r="292" spans="1:4">
      <c r="A292" s="116"/>
      <c r="B292" s="115"/>
      <c r="C292" s="115"/>
      <c r="D292" s="115"/>
    </row>
    <row r="295" spans="1:4" ht="12.75">
      <c r="A295" s="96" t="s">
        <v>353</v>
      </c>
    </row>
    <row r="297" spans="1:4" ht="26.25" customHeight="1">
      <c r="A297" s="106" t="s">
        <v>352</v>
      </c>
      <c r="B297" s="105" t="s">
        <v>351</v>
      </c>
      <c r="C297" s="104" t="s">
        <v>350</v>
      </c>
      <c r="D297" s="104" t="s">
        <v>349</v>
      </c>
    </row>
    <row r="298" spans="1:4">
      <c r="A298" s="58"/>
      <c r="B298" s="118"/>
      <c r="C298" s="118"/>
      <c r="D298" s="118">
        <v>0</v>
      </c>
    </row>
    <row r="299" spans="1:4">
      <c r="A299" s="102" t="s">
        <v>348</v>
      </c>
      <c r="B299" s="117">
        <v>20200520.489999998</v>
      </c>
      <c r="C299" s="117">
        <v>58.692399999999999</v>
      </c>
      <c r="D299" s="117" t="s">
        <v>342</v>
      </c>
    </row>
    <row r="300" spans="1:4">
      <c r="A300" s="102" t="s">
        <v>347</v>
      </c>
      <c r="B300" s="117">
        <v>15656.17</v>
      </c>
      <c r="C300" s="117">
        <v>4.5499999999999999E-2</v>
      </c>
      <c r="D300" s="117" t="s">
        <v>342</v>
      </c>
    </row>
    <row r="301" spans="1:4">
      <c r="A301" s="102" t="s">
        <v>346</v>
      </c>
      <c r="B301" s="117">
        <v>876650.99</v>
      </c>
      <c r="C301" s="117">
        <v>2.5470999999999999</v>
      </c>
      <c r="D301" s="117" t="s">
        <v>342</v>
      </c>
    </row>
    <row r="302" spans="1:4">
      <c r="A302" s="102" t="s">
        <v>345</v>
      </c>
      <c r="B302" s="117">
        <v>1574985.59</v>
      </c>
      <c r="C302" s="117">
        <v>4.5761000000000003</v>
      </c>
      <c r="D302" s="117" t="s">
        <v>342</v>
      </c>
    </row>
    <row r="303" spans="1:4">
      <c r="A303" s="102" t="s">
        <v>344</v>
      </c>
      <c r="B303" s="117">
        <v>84660</v>
      </c>
      <c r="C303" s="117">
        <v>0.246</v>
      </c>
      <c r="D303" s="117" t="s">
        <v>342</v>
      </c>
    </row>
    <row r="304" spans="1:4">
      <c r="A304" s="102" t="s">
        <v>343</v>
      </c>
      <c r="B304" s="117">
        <v>5936274.25</v>
      </c>
      <c r="C304" s="117">
        <v>17.247800000000002</v>
      </c>
      <c r="D304" s="117" t="s">
        <v>342</v>
      </c>
    </row>
    <row r="305" spans="1:4">
      <c r="A305" s="102" t="s">
        <v>341</v>
      </c>
      <c r="B305" s="117">
        <v>1596074.66</v>
      </c>
      <c r="C305" s="117">
        <v>4.6374000000000004</v>
      </c>
      <c r="D305" s="117"/>
    </row>
    <row r="306" spans="1:4">
      <c r="A306" s="102" t="s">
        <v>340</v>
      </c>
      <c r="B306" s="117">
        <v>63930.07</v>
      </c>
      <c r="C306" s="117">
        <v>0.1857</v>
      </c>
      <c r="D306" s="117"/>
    </row>
    <row r="307" spans="1:4">
      <c r="A307" s="102" t="s">
        <v>339</v>
      </c>
      <c r="B307" s="117">
        <v>4000</v>
      </c>
      <c r="C307" s="117">
        <v>1.1599999999999999E-2</v>
      </c>
      <c r="D307" s="117"/>
    </row>
    <row r="308" spans="1:4">
      <c r="A308" s="102" t="s">
        <v>338</v>
      </c>
      <c r="B308" s="117">
        <v>1390</v>
      </c>
      <c r="C308" s="117">
        <v>4.0000000000000001E-3</v>
      </c>
      <c r="D308" s="117"/>
    </row>
    <row r="309" spans="1:4">
      <c r="A309" s="102" t="s">
        <v>337</v>
      </c>
      <c r="B309" s="117">
        <v>58348.959999999999</v>
      </c>
      <c r="C309" s="117">
        <v>0.16950000000000001</v>
      </c>
      <c r="D309" s="117"/>
    </row>
    <row r="310" spans="1:4">
      <c r="A310" s="102" t="s">
        <v>336</v>
      </c>
      <c r="B310" s="117">
        <v>623.98</v>
      </c>
      <c r="C310" s="117">
        <v>1.8E-3</v>
      </c>
      <c r="D310" s="117"/>
    </row>
    <row r="311" spans="1:4">
      <c r="A311" s="102" t="s">
        <v>335</v>
      </c>
      <c r="B311" s="117">
        <v>15200</v>
      </c>
      <c r="C311" s="117">
        <v>4.4200000000000003E-2</v>
      </c>
      <c r="D311" s="117"/>
    </row>
    <row r="312" spans="1:4">
      <c r="A312" s="102" t="s">
        <v>334</v>
      </c>
      <c r="B312" s="117">
        <v>1250</v>
      </c>
      <c r="C312" s="117">
        <v>3.5999999999999999E-3</v>
      </c>
      <c r="D312" s="117"/>
    </row>
    <row r="313" spans="1:4">
      <c r="A313" s="102" t="s">
        <v>333</v>
      </c>
      <c r="B313" s="117">
        <v>1020.8</v>
      </c>
      <c r="C313" s="117">
        <v>3.0000000000000001E-3</v>
      </c>
      <c r="D313" s="117"/>
    </row>
    <row r="314" spans="1:4">
      <c r="A314" s="102" t="s">
        <v>332</v>
      </c>
      <c r="B314" s="117">
        <v>1342.25</v>
      </c>
      <c r="C314" s="117">
        <v>3.8999999999999998E-3</v>
      </c>
      <c r="D314" s="117"/>
    </row>
    <row r="315" spans="1:4">
      <c r="A315" s="102" t="s">
        <v>331</v>
      </c>
      <c r="B315" s="117">
        <v>24919.119999999999</v>
      </c>
      <c r="C315" s="117">
        <v>7.2400000000000006E-2</v>
      </c>
      <c r="D315" s="117"/>
    </row>
    <row r="316" spans="1:4">
      <c r="A316" s="102" t="s">
        <v>330</v>
      </c>
      <c r="B316" s="117">
        <v>567389</v>
      </c>
      <c r="C316" s="117">
        <v>1.6485000000000001</v>
      </c>
      <c r="D316" s="117"/>
    </row>
    <row r="317" spans="1:4">
      <c r="A317" s="102" t="s">
        <v>329</v>
      </c>
      <c r="B317" s="117">
        <v>103324.43</v>
      </c>
      <c r="C317" s="117">
        <v>0.30020000000000002</v>
      </c>
      <c r="D317" s="117"/>
    </row>
    <row r="318" spans="1:4">
      <c r="A318" s="102" t="s">
        <v>328</v>
      </c>
      <c r="B318" s="117">
        <v>10140</v>
      </c>
      <c r="C318" s="117">
        <v>2.9499999999999998E-2</v>
      </c>
      <c r="D318" s="117"/>
    </row>
    <row r="319" spans="1:4">
      <c r="A319" s="102" t="s">
        <v>327</v>
      </c>
      <c r="B319" s="117">
        <v>423263.19</v>
      </c>
      <c r="C319" s="117">
        <v>1.2298</v>
      </c>
      <c r="D319" s="117"/>
    </row>
    <row r="320" spans="1:4">
      <c r="A320" s="102" t="s">
        <v>326</v>
      </c>
      <c r="B320" s="117">
        <v>583.15</v>
      </c>
      <c r="C320" s="117">
        <v>1.6999999999999999E-3</v>
      </c>
      <c r="D320" s="117"/>
    </row>
    <row r="321" spans="1:4">
      <c r="A321" s="102" t="s">
        <v>325</v>
      </c>
      <c r="B321" s="117">
        <v>20371.98</v>
      </c>
      <c r="C321" s="117">
        <v>5.9200000000000003E-2</v>
      </c>
      <c r="D321" s="117"/>
    </row>
    <row r="322" spans="1:4">
      <c r="A322" s="102" t="s">
        <v>324</v>
      </c>
      <c r="B322" s="117">
        <v>1624</v>
      </c>
      <c r="C322" s="117">
        <v>4.7000000000000002E-3</v>
      </c>
      <c r="D322" s="117"/>
    </row>
    <row r="323" spans="1:4">
      <c r="A323" s="102" t="s">
        <v>323</v>
      </c>
      <c r="B323" s="117">
        <v>24360</v>
      </c>
      <c r="C323" s="117">
        <v>7.0800000000000002E-2</v>
      </c>
      <c r="D323" s="117"/>
    </row>
    <row r="324" spans="1:4">
      <c r="A324" s="102" t="s">
        <v>322</v>
      </c>
      <c r="B324" s="117">
        <v>68406.25</v>
      </c>
      <c r="C324" s="117">
        <v>0.1988</v>
      </c>
      <c r="D324" s="117"/>
    </row>
    <row r="325" spans="1:4">
      <c r="A325" s="102" t="s">
        <v>321</v>
      </c>
      <c r="B325" s="117">
        <v>88740</v>
      </c>
      <c r="C325" s="117">
        <v>0.25779999999999997</v>
      </c>
      <c r="D325" s="117"/>
    </row>
    <row r="326" spans="1:4">
      <c r="A326" s="102" t="s">
        <v>320</v>
      </c>
      <c r="B326" s="117">
        <v>95684.800000000003</v>
      </c>
      <c r="C326" s="117">
        <v>0.27800000000000002</v>
      </c>
      <c r="D326" s="117"/>
    </row>
    <row r="327" spans="1:4">
      <c r="A327" s="102" t="s">
        <v>319</v>
      </c>
      <c r="B327" s="117">
        <v>604516.98</v>
      </c>
      <c r="C327" s="117">
        <v>1.7564</v>
      </c>
      <c r="D327" s="117"/>
    </row>
    <row r="328" spans="1:4">
      <c r="A328" s="102" t="s">
        <v>318</v>
      </c>
      <c r="B328" s="117">
        <v>183915</v>
      </c>
      <c r="C328" s="117">
        <v>0.53439999999999999</v>
      </c>
      <c r="D328" s="117"/>
    </row>
    <row r="329" spans="1:4">
      <c r="A329" s="102" t="s">
        <v>317</v>
      </c>
      <c r="B329" s="117">
        <v>3503.34</v>
      </c>
      <c r="C329" s="117">
        <v>1.0200000000000001E-2</v>
      </c>
      <c r="D329" s="117"/>
    </row>
    <row r="330" spans="1:4">
      <c r="A330" s="102" t="s">
        <v>316</v>
      </c>
      <c r="B330" s="117">
        <v>1339.71</v>
      </c>
      <c r="C330" s="117">
        <v>3.8999999999999998E-3</v>
      </c>
      <c r="D330" s="117"/>
    </row>
    <row r="331" spans="1:4">
      <c r="A331" s="102" t="s">
        <v>315</v>
      </c>
      <c r="B331" s="117">
        <v>98750.22</v>
      </c>
      <c r="C331" s="117">
        <v>0.28689999999999999</v>
      </c>
      <c r="D331" s="117"/>
    </row>
    <row r="332" spans="1:4">
      <c r="A332" s="102" t="s">
        <v>314</v>
      </c>
      <c r="B332" s="117">
        <v>29061.48</v>
      </c>
      <c r="C332" s="117">
        <v>8.4400000000000003E-2</v>
      </c>
      <c r="D332" s="117"/>
    </row>
    <row r="333" spans="1:4">
      <c r="A333" s="102" t="s">
        <v>313</v>
      </c>
      <c r="B333" s="117">
        <v>737254.24</v>
      </c>
      <c r="C333" s="117">
        <v>2.1421000000000001</v>
      </c>
      <c r="D333" s="117"/>
    </row>
    <row r="334" spans="1:4">
      <c r="A334" s="102" t="s">
        <v>312</v>
      </c>
      <c r="B334" s="117">
        <v>116116</v>
      </c>
      <c r="C334" s="117">
        <v>0.33739999999999998</v>
      </c>
      <c r="D334" s="117"/>
    </row>
    <row r="335" spans="1:4">
      <c r="A335" s="102" t="s">
        <v>311</v>
      </c>
      <c r="B335" s="117">
        <v>47724.88</v>
      </c>
      <c r="C335" s="117">
        <v>0.13869999999999999</v>
      </c>
      <c r="D335" s="117"/>
    </row>
    <row r="336" spans="1:4">
      <c r="A336" s="102" t="s">
        <v>310</v>
      </c>
      <c r="B336" s="117">
        <v>75571.28</v>
      </c>
      <c r="C336" s="117">
        <v>0.21959999999999999</v>
      </c>
      <c r="D336" s="117"/>
    </row>
    <row r="337" spans="1:6">
      <c r="A337" s="102" t="s">
        <v>309</v>
      </c>
      <c r="B337" s="117">
        <v>19831</v>
      </c>
      <c r="C337" s="117">
        <v>5.7599999999999998E-2</v>
      </c>
      <c r="D337" s="117"/>
    </row>
    <row r="338" spans="1:6">
      <c r="A338" s="102" t="s">
        <v>308</v>
      </c>
      <c r="B338" s="117">
        <v>36816.11</v>
      </c>
      <c r="C338" s="117">
        <v>0.107</v>
      </c>
      <c r="D338" s="117"/>
    </row>
    <row r="339" spans="1:6">
      <c r="A339" s="102" t="s">
        <v>307</v>
      </c>
      <c r="B339" s="117">
        <v>49248.99</v>
      </c>
      <c r="C339" s="117">
        <v>0.1431</v>
      </c>
      <c r="D339" s="117"/>
    </row>
    <row r="340" spans="1:6">
      <c r="A340" s="102" t="s">
        <v>306</v>
      </c>
      <c r="B340" s="117">
        <v>368173.48</v>
      </c>
      <c r="C340" s="117">
        <v>1.0697000000000001</v>
      </c>
      <c r="D340" s="117"/>
    </row>
    <row r="341" spans="1:6">
      <c r="A341" s="102" t="s">
        <v>305</v>
      </c>
      <c r="B341" s="117">
        <v>40824.57</v>
      </c>
      <c r="C341" s="117">
        <v>0.1186</v>
      </c>
      <c r="D341" s="117"/>
    </row>
    <row r="342" spans="1:6">
      <c r="A342" s="102" t="s">
        <v>304</v>
      </c>
      <c r="B342" s="117">
        <v>35619.22</v>
      </c>
      <c r="C342" s="117">
        <v>0.10349999999999999</v>
      </c>
      <c r="D342" s="117"/>
    </row>
    <row r="343" spans="1:6">
      <c r="A343" s="102" t="s">
        <v>303</v>
      </c>
      <c r="B343" s="117">
        <v>99187</v>
      </c>
      <c r="C343" s="117">
        <v>0.28820000000000001</v>
      </c>
      <c r="D343" s="117"/>
    </row>
    <row r="344" spans="1:6">
      <c r="A344" s="102" t="s">
        <v>302</v>
      </c>
      <c r="B344" s="117">
        <v>9400</v>
      </c>
      <c r="C344" s="117">
        <v>2.7300000000000001E-2</v>
      </c>
      <c r="D344" s="117"/>
    </row>
    <row r="345" spans="1:6">
      <c r="A345" s="116"/>
      <c r="B345" s="115"/>
      <c r="C345" s="115"/>
      <c r="D345" s="115">
        <v>0</v>
      </c>
    </row>
    <row r="348" spans="1:6" ht="12.75">
      <c r="A348" s="96" t="s">
        <v>301</v>
      </c>
    </row>
    <row r="350" spans="1:6" ht="28.5" customHeight="1">
      <c r="A350" s="61" t="s">
        <v>300</v>
      </c>
      <c r="B350" s="60" t="s">
        <v>171</v>
      </c>
      <c r="C350" s="59" t="s">
        <v>170</v>
      </c>
      <c r="D350" s="59" t="s">
        <v>281</v>
      </c>
      <c r="E350" s="114" t="s">
        <v>299</v>
      </c>
      <c r="F350" s="60" t="s">
        <v>280</v>
      </c>
    </row>
    <row r="351" spans="1:6" ht="14.25">
      <c r="A351" s="108"/>
      <c r="B351" s="103"/>
      <c r="C351" s="103"/>
      <c r="D351" s="103">
        <v>0</v>
      </c>
      <c r="E351" s="103">
        <v>0</v>
      </c>
      <c r="F351" s="56">
        <v>0</v>
      </c>
    </row>
    <row r="352" spans="1:6" ht="14.25">
      <c r="A352" s="107" t="s">
        <v>298</v>
      </c>
      <c r="B352" s="101">
        <v>-104914830.43000001</v>
      </c>
      <c r="C352" s="101">
        <v>-104914830.43000001</v>
      </c>
      <c r="D352" s="101">
        <v>0</v>
      </c>
      <c r="E352" s="101">
        <v>0</v>
      </c>
      <c r="F352" s="53">
        <v>0</v>
      </c>
    </row>
    <row r="353" spans="1:6" ht="14.25">
      <c r="A353" s="107" t="s">
        <v>297</v>
      </c>
      <c r="B353" s="101">
        <v>173985</v>
      </c>
      <c r="C353" s="101">
        <v>173985</v>
      </c>
      <c r="D353" s="101">
        <v>0</v>
      </c>
      <c r="E353" s="101">
        <v>0</v>
      </c>
      <c r="F353" s="53">
        <v>0</v>
      </c>
    </row>
    <row r="354" spans="1:6" ht="14.25">
      <c r="A354" s="107" t="s">
        <v>296</v>
      </c>
      <c r="B354" s="101">
        <v>-6142257.1200000001</v>
      </c>
      <c r="C354" s="101">
        <v>-6142257.1200000001</v>
      </c>
      <c r="D354" s="101">
        <v>0</v>
      </c>
      <c r="E354" s="101">
        <v>0</v>
      </c>
      <c r="F354" s="53">
        <v>0</v>
      </c>
    </row>
    <row r="355" spans="1:6" ht="14.25">
      <c r="A355" s="107" t="s">
        <v>295</v>
      </c>
      <c r="B355" s="101">
        <v>-9840721.9800000004</v>
      </c>
      <c r="C355" s="101">
        <v>0</v>
      </c>
      <c r="D355" s="101">
        <v>9840721.9800000004</v>
      </c>
      <c r="E355" s="101">
        <v>0</v>
      </c>
      <c r="F355" s="53">
        <v>0</v>
      </c>
    </row>
    <row r="356" spans="1:6" ht="14.25">
      <c r="A356" s="107" t="s">
        <v>294</v>
      </c>
      <c r="B356" s="101">
        <v>-5839965.8399999999</v>
      </c>
      <c r="C356" s="101">
        <v>0</v>
      </c>
      <c r="D356" s="101">
        <v>5839965.8399999999</v>
      </c>
      <c r="E356" s="101">
        <v>0</v>
      </c>
      <c r="F356" s="53">
        <v>0</v>
      </c>
    </row>
    <row r="357" spans="1:6" ht="14.25">
      <c r="A357" s="107" t="s">
        <v>293</v>
      </c>
      <c r="B357" s="101">
        <v>-5226657.01</v>
      </c>
      <c r="C357" s="101">
        <v>-5226657.01</v>
      </c>
      <c r="D357" s="101">
        <v>0</v>
      </c>
      <c r="E357" s="101">
        <v>0</v>
      </c>
      <c r="F357" s="53">
        <v>0</v>
      </c>
    </row>
    <row r="358" spans="1:6" ht="14.25">
      <c r="A358" s="107" t="s">
        <v>292</v>
      </c>
      <c r="B358" s="101">
        <v>-27094230.73</v>
      </c>
      <c r="C358" s="101">
        <v>-27094230.73</v>
      </c>
      <c r="D358" s="101">
        <v>0</v>
      </c>
      <c r="E358" s="101">
        <v>0</v>
      </c>
      <c r="F358" s="53">
        <v>0</v>
      </c>
    </row>
    <row r="359" spans="1:6" ht="14.25">
      <c r="A359" s="107" t="s">
        <v>291</v>
      </c>
      <c r="B359" s="101">
        <v>-2997346.61</v>
      </c>
      <c r="C359" s="101">
        <v>-2997346.61</v>
      </c>
      <c r="D359" s="101">
        <v>0</v>
      </c>
      <c r="E359" s="101">
        <v>0</v>
      </c>
      <c r="F359" s="53">
        <v>0</v>
      </c>
    </row>
    <row r="360" spans="1:6" ht="14.25">
      <c r="A360" s="107" t="s">
        <v>290</v>
      </c>
      <c r="B360" s="101">
        <v>-6906996.1399999997</v>
      </c>
      <c r="C360" s="101">
        <v>-16747718.119999999</v>
      </c>
      <c r="D360" s="101">
        <v>-9840721.9800000004</v>
      </c>
      <c r="E360" s="101">
        <v>0</v>
      </c>
      <c r="F360" s="53">
        <v>0</v>
      </c>
    </row>
    <row r="361" spans="1:6" ht="14.25">
      <c r="A361" s="107" t="s">
        <v>289</v>
      </c>
      <c r="B361" s="101">
        <v>-7027821.8300000001</v>
      </c>
      <c r="C361" s="101">
        <v>-12867787.67</v>
      </c>
      <c r="D361" s="101">
        <v>-5839965.8399999999</v>
      </c>
      <c r="E361" s="101">
        <v>0</v>
      </c>
      <c r="F361" s="53">
        <v>0</v>
      </c>
    </row>
    <row r="362" spans="1:6" ht="14.25">
      <c r="A362" s="107" t="s">
        <v>288</v>
      </c>
      <c r="B362" s="101">
        <v>-500000</v>
      </c>
      <c r="C362" s="101">
        <v>-500000</v>
      </c>
      <c r="D362" s="101">
        <v>0</v>
      </c>
      <c r="E362" s="101">
        <v>0</v>
      </c>
      <c r="F362" s="53">
        <v>0</v>
      </c>
    </row>
    <row r="363" spans="1:6" ht="14.25">
      <c r="A363" s="107" t="s">
        <v>287</v>
      </c>
      <c r="B363" s="101">
        <v>-3521649.91</v>
      </c>
      <c r="C363" s="101">
        <v>-3521649.91</v>
      </c>
      <c r="D363" s="101">
        <v>0</v>
      </c>
      <c r="E363" s="101">
        <v>0</v>
      </c>
      <c r="F363" s="53">
        <v>0</v>
      </c>
    </row>
    <row r="364" spans="1:6" ht="14.25">
      <c r="A364" s="107" t="s">
        <v>286</v>
      </c>
      <c r="B364" s="101">
        <v>-52155912.68</v>
      </c>
      <c r="C364" s="101">
        <v>-52155912.68</v>
      </c>
      <c r="D364" s="101">
        <v>0</v>
      </c>
      <c r="E364" s="101">
        <v>0</v>
      </c>
      <c r="F364" s="53">
        <v>0</v>
      </c>
    </row>
    <row r="365" spans="1:6" ht="14.25">
      <c r="A365" s="107" t="s">
        <v>285</v>
      </c>
      <c r="B365" s="101">
        <v>-28980706</v>
      </c>
      <c r="C365" s="101">
        <v>-28980706</v>
      </c>
      <c r="D365" s="101">
        <v>0</v>
      </c>
      <c r="E365" s="101">
        <v>0</v>
      </c>
      <c r="F365" s="53">
        <v>0</v>
      </c>
    </row>
    <row r="366" spans="1:6" ht="14.25">
      <c r="A366" s="107" t="s">
        <v>284</v>
      </c>
      <c r="B366" s="101">
        <v>-22858414.199999999</v>
      </c>
      <c r="C366" s="101">
        <v>-22858414.199999999</v>
      </c>
      <c r="D366" s="101">
        <v>0</v>
      </c>
      <c r="E366" s="101">
        <v>0</v>
      </c>
      <c r="F366" s="53">
        <v>0</v>
      </c>
    </row>
    <row r="367" spans="1:6" ht="14.25">
      <c r="A367" s="107" t="s">
        <v>283</v>
      </c>
      <c r="B367" s="101">
        <v>-283833525.48000002</v>
      </c>
      <c r="C367" s="101">
        <v>-283833525.48000002</v>
      </c>
      <c r="D367" s="101">
        <v>0</v>
      </c>
      <c r="E367" s="101">
        <v>0</v>
      </c>
      <c r="F367" s="53">
        <v>0</v>
      </c>
    </row>
    <row r="368" spans="1:6" ht="14.25">
      <c r="A368" s="113"/>
      <c r="B368" s="98"/>
      <c r="C368" s="98"/>
      <c r="D368" s="98"/>
      <c r="E368" s="98"/>
      <c r="F368" s="99"/>
    </row>
    <row r="371" spans="1:5" ht="14.25">
      <c r="A371" s="112"/>
      <c r="B371" s="112"/>
      <c r="C371" s="112"/>
      <c r="D371" s="112"/>
      <c r="E371" s="112"/>
    </row>
    <row r="372" spans="1:5" ht="27" customHeight="1">
      <c r="A372" s="106" t="s">
        <v>282</v>
      </c>
      <c r="B372" s="105" t="s">
        <v>171</v>
      </c>
      <c r="C372" s="104" t="s">
        <v>170</v>
      </c>
      <c r="D372" s="104" t="s">
        <v>281</v>
      </c>
      <c r="E372" s="111" t="s">
        <v>280</v>
      </c>
    </row>
    <row r="373" spans="1:5" ht="14.25">
      <c r="A373" s="108"/>
      <c r="B373" s="103"/>
      <c r="C373" s="103"/>
      <c r="D373" s="103"/>
      <c r="E373" s="103"/>
    </row>
    <row r="374" spans="1:5" ht="14.25">
      <c r="A374" s="107" t="s">
        <v>279</v>
      </c>
      <c r="B374" s="101">
        <v>15659375.25</v>
      </c>
      <c r="C374" s="101">
        <v>-5703376.6900000004</v>
      </c>
      <c r="D374" s="101">
        <v>-21362751.940000001</v>
      </c>
      <c r="E374" s="101">
        <v>0</v>
      </c>
    </row>
    <row r="375" spans="1:5" ht="14.25">
      <c r="A375" s="107" t="s">
        <v>278</v>
      </c>
      <c r="B375" s="101">
        <v>-19913388.579999998</v>
      </c>
      <c r="C375" s="101">
        <v>-19913388.579999998</v>
      </c>
      <c r="D375" s="101">
        <v>0</v>
      </c>
      <c r="E375" s="101">
        <v>0</v>
      </c>
    </row>
    <row r="376" spans="1:5" ht="14.25">
      <c r="A376" s="107" t="s">
        <v>277</v>
      </c>
      <c r="B376" s="101">
        <v>-2233802.21</v>
      </c>
      <c r="C376" s="101">
        <v>-2233802.21</v>
      </c>
      <c r="D376" s="101">
        <v>0</v>
      </c>
      <c r="E376" s="101">
        <v>0</v>
      </c>
    </row>
    <row r="377" spans="1:5" ht="14.25">
      <c r="A377" s="107" t="s">
        <v>276</v>
      </c>
      <c r="B377" s="101">
        <v>4766326.42</v>
      </c>
      <c r="C377" s="101">
        <v>4766326.42</v>
      </c>
      <c r="D377" s="101">
        <v>0</v>
      </c>
      <c r="E377" s="101">
        <v>0</v>
      </c>
    </row>
    <row r="378" spans="1:5" ht="14.25">
      <c r="A378" s="107" t="s">
        <v>275</v>
      </c>
      <c r="B378" s="101">
        <v>8049170.25</v>
      </c>
      <c r="C378" s="101">
        <v>8049170.25</v>
      </c>
      <c r="D378" s="101">
        <v>0</v>
      </c>
      <c r="E378" s="101">
        <v>0</v>
      </c>
    </row>
    <row r="379" spans="1:5" ht="14.25">
      <c r="A379" s="107" t="s">
        <v>274</v>
      </c>
      <c r="B379" s="101">
        <v>-8619723.4700000007</v>
      </c>
      <c r="C379" s="101">
        <v>-8619723.4700000007</v>
      </c>
      <c r="D379" s="101">
        <v>0</v>
      </c>
      <c r="E379" s="101">
        <v>0</v>
      </c>
    </row>
    <row r="380" spans="1:5" ht="14.25">
      <c r="A380" s="107" t="s">
        <v>273</v>
      </c>
      <c r="B380" s="101">
        <v>8518329.8399999999</v>
      </c>
      <c r="C380" s="101">
        <v>8518329.8399999999</v>
      </c>
      <c r="D380" s="101">
        <v>0</v>
      </c>
      <c r="E380" s="101">
        <v>0</v>
      </c>
    </row>
    <row r="381" spans="1:5" ht="14.25">
      <c r="A381" s="107" t="s">
        <v>272</v>
      </c>
      <c r="B381" s="101">
        <v>2579950.7999999998</v>
      </c>
      <c r="C381" s="101">
        <v>2579950.7999999998</v>
      </c>
      <c r="D381" s="101">
        <v>0</v>
      </c>
      <c r="E381" s="101">
        <v>0</v>
      </c>
    </row>
    <row r="382" spans="1:5" ht="14.25">
      <c r="A382" s="107" t="s">
        <v>271</v>
      </c>
      <c r="B382" s="101">
        <v>14051077.449999999</v>
      </c>
      <c r="C382" s="101">
        <v>14051077.449999999</v>
      </c>
      <c r="D382" s="101">
        <v>0</v>
      </c>
      <c r="E382" s="101">
        <v>0</v>
      </c>
    </row>
    <row r="383" spans="1:5" ht="14.25">
      <c r="A383" s="107" t="s">
        <v>270</v>
      </c>
      <c r="B383" s="101">
        <v>17556072.039999999</v>
      </c>
      <c r="C383" s="101">
        <v>17556072.039999999</v>
      </c>
      <c r="D383" s="101">
        <v>0</v>
      </c>
      <c r="E383" s="101">
        <v>0</v>
      </c>
    </row>
    <row r="384" spans="1:5" ht="14.25">
      <c r="A384" s="107" t="s">
        <v>269</v>
      </c>
      <c r="B384" s="101">
        <v>12026166.4</v>
      </c>
      <c r="C384" s="101">
        <v>12026166.4</v>
      </c>
      <c r="D384" s="101">
        <v>0</v>
      </c>
      <c r="E384" s="101">
        <v>0</v>
      </c>
    </row>
    <row r="385" spans="1:5" ht="14.25">
      <c r="A385" s="107" t="s">
        <v>268</v>
      </c>
      <c r="B385" s="101">
        <v>29701167.77</v>
      </c>
      <c r="C385" s="101">
        <v>29701167.77</v>
      </c>
      <c r="D385" s="101">
        <v>0</v>
      </c>
      <c r="E385" s="101">
        <v>0</v>
      </c>
    </row>
    <row r="386" spans="1:5" ht="14.25">
      <c r="A386" s="107" t="s">
        <v>267</v>
      </c>
      <c r="B386" s="101">
        <v>25158968.280000001</v>
      </c>
      <c r="C386" s="101">
        <v>25158968.280000001</v>
      </c>
      <c r="D386" s="101">
        <v>0</v>
      </c>
      <c r="E386" s="101">
        <v>0</v>
      </c>
    </row>
    <row r="387" spans="1:5" ht="14.25">
      <c r="A387" s="107" t="s">
        <v>266</v>
      </c>
      <c r="B387" s="101">
        <v>26443605.09</v>
      </c>
      <c r="C387" s="101">
        <v>26329290.09</v>
      </c>
      <c r="D387" s="101">
        <v>-114315</v>
      </c>
      <c r="E387" s="101">
        <v>0</v>
      </c>
    </row>
    <row r="388" spans="1:5" ht="14.25">
      <c r="A388" s="107" t="s">
        <v>265</v>
      </c>
      <c r="B388" s="101">
        <v>45270828.759999998</v>
      </c>
      <c r="C388" s="101">
        <v>47294201.240000002</v>
      </c>
      <c r="D388" s="101">
        <v>2023372.48</v>
      </c>
      <c r="E388" s="101">
        <v>0</v>
      </c>
    </row>
    <row r="389" spans="1:5" ht="14.25">
      <c r="A389" s="107" t="s">
        <v>264</v>
      </c>
      <c r="B389" s="101">
        <v>48176393.979999997</v>
      </c>
      <c r="C389" s="101">
        <v>48167453.979999997</v>
      </c>
      <c r="D389" s="101">
        <v>-8940</v>
      </c>
      <c r="E389" s="101">
        <v>0</v>
      </c>
    </row>
    <row r="390" spans="1:5" ht="14.25">
      <c r="A390" s="107" t="s">
        <v>263</v>
      </c>
      <c r="B390" s="101">
        <v>0</v>
      </c>
      <c r="C390" s="101">
        <v>30688293.370000001</v>
      </c>
      <c r="D390" s="101">
        <v>30688293.370000001</v>
      </c>
      <c r="E390" s="101">
        <v>0</v>
      </c>
    </row>
    <row r="391" spans="1:5" ht="14.25">
      <c r="A391" s="107" t="s">
        <v>262</v>
      </c>
      <c r="B391" s="101">
        <v>-66814428.520000003</v>
      </c>
      <c r="C391" s="101">
        <v>-66827471.560000002</v>
      </c>
      <c r="D391" s="101">
        <v>-13043.04</v>
      </c>
      <c r="E391" s="101">
        <v>0</v>
      </c>
    </row>
    <row r="392" spans="1:5" ht="14.25">
      <c r="A392" s="107" t="s">
        <v>261</v>
      </c>
      <c r="B392" s="101">
        <v>-42628572.329999998</v>
      </c>
      <c r="C392" s="101">
        <v>-57585043.140000001</v>
      </c>
      <c r="D392" s="101">
        <v>-14956470.810000001</v>
      </c>
      <c r="E392" s="101">
        <v>0</v>
      </c>
    </row>
    <row r="393" spans="1:5" ht="14.25">
      <c r="A393" s="107" t="s">
        <v>260</v>
      </c>
      <c r="B393" s="101">
        <v>-108349740.02</v>
      </c>
      <c r="C393" s="101">
        <v>-110964561.7</v>
      </c>
      <c r="D393" s="101">
        <v>-2614821.6800000002</v>
      </c>
      <c r="E393" s="101">
        <v>0</v>
      </c>
    </row>
    <row r="394" spans="1:5" ht="14.25">
      <c r="A394" s="107" t="s">
        <v>259</v>
      </c>
      <c r="B394" s="101">
        <v>-44205988.310000002</v>
      </c>
      <c r="C394" s="101">
        <v>-44205988.310000002</v>
      </c>
      <c r="D394" s="101">
        <v>0</v>
      </c>
      <c r="E394" s="101">
        <v>0</v>
      </c>
    </row>
    <row r="395" spans="1:5" ht="14.25">
      <c r="A395" s="107" t="s">
        <v>258</v>
      </c>
      <c r="B395" s="101">
        <v>-398172.78</v>
      </c>
      <c r="C395" s="101">
        <v>-398172.78</v>
      </c>
      <c r="D395" s="101">
        <v>0</v>
      </c>
      <c r="E395" s="101">
        <v>0</v>
      </c>
    </row>
    <row r="396" spans="1:5" ht="14.25">
      <c r="A396" s="107" t="s">
        <v>257</v>
      </c>
      <c r="B396" s="101">
        <v>-897100.65</v>
      </c>
      <c r="C396" s="101">
        <v>-897100.65</v>
      </c>
      <c r="D396" s="101">
        <v>0</v>
      </c>
      <c r="E396" s="101">
        <v>0</v>
      </c>
    </row>
    <row r="397" spans="1:5" ht="14.25">
      <c r="A397" s="107" t="s">
        <v>256</v>
      </c>
      <c r="B397" s="101">
        <v>-51762859.789999999</v>
      </c>
      <c r="C397" s="101">
        <v>-36758784.469999999</v>
      </c>
      <c r="D397" s="101">
        <v>15004075.32</v>
      </c>
      <c r="E397" s="101">
        <v>0</v>
      </c>
    </row>
    <row r="398" spans="1:5" ht="14.25">
      <c r="A398" s="107" t="s">
        <v>255</v>
      </c>
      <c r="B398" s="101">
        <v>-36103484.539999999</v>
      </c>
      <c r="C398" s="101">
        <v>-42462161.159999996</v>
      </c>
      <c r="D398" s="101">
        <v>-6358676.6200000001</v>
      </c>
      <c r="E398" s="101">
        <v>0</v>
      </c>
    </row>
    <row r="399" spans="1:5" ht="14.25">
      <c r="A399" s="110"/>
      <c r="B399" s="109"/>
      <c r="C399" s="109"/>
      <c r="D399" s="109"/>
      <c r="E399" s="98"/>
    </row>
    <row r="402" spans="1:4" ht="12.75">
      <c r="A402" s="96" t="s">
        <v>254</v>
      </c>
    </row>
    <row r="404" spans="1:4" ht="30.75" customHeight="1">
      <c r="A404" s="106" t="s">
        <v>253</v>
      </c>
      <c r="B404" s="105" t="s">
        <v>171</v>
      </c>
      <c r="C404" s="104" t="s">
        <v>170</v>
      </c>
      <c r="D404" s="104" t="s">
        <v>169</v>
      </c>
    </row>
    <row r="405" spans="1:4" ht="14.25">
      <c r="A405" s="108"/>
      <c r="B405" s="103"/>
      <c r="C405" s="103"/>
      <c r="D405" s="103"/>
    </row>
    <row r="406" spans="1:4" ht="14.25">
      <c r="A406" s="107" t="s">
        <v>252</v>
      </c>
      <c r="B406" s="101">
        <v>0</v>
      </c>
      <c r="C406" s="101">
        <v>26932.28</v>
      </c>
      <c r="D406" s="101">
        <v>26932.28</v>
      </c>
    </row>
    <row r="407" spans="1:4" ht="14.25">
      <c r="A407" s="107" t="s">
        <v>251</v>
      </c>
      <c r="B407" s="101">
        <v>0</v>
      </c>
      <c r="C407" s="101">
        <v>26932.28</v>
      </c>
      <c r="D407" s="101">
        <v>26932.28</v>
      </c>
    </row>
    <row r="408" spans="1:4" ht="14.25">
      <c r="A408" s="107" t="s">
        <v>250</v>
      </c>
      <c r="B408" s="101">
        <v>1919109.28</v>
      </c>
      <c r="C408" s="101">
        <v>244919.93</v>
      </c>
      <c r="D408" s="101">
        <v>-1674189.35</v>
      </c>
    </row>
    <row r="409" spans="1:4" ht="14.25">
      <c r="A409" s="107" t="s">
        <v>249</v>
      </c>
      <c r="B409" s="101">
        <v>663926.64</v>
      </c>
      <c r="C409" s="101">
        <v>489587.01</v>
      </c>
      <c r="D409" s="101">
        <v>-174339.63</v>
      </c>
    </row>
    <row r="410" spans="1:4" ht="14.25">
      <c r="A410" s="107" t="s">
        <v>248</v>
      </c>
      <c r="B410" s="101">
        <v>684904.55</v>
      </c>
      <c r="C410" s="101">
        <v>442290.66</v>
      </c>
      <c r="D410" s="101">
        <v>-242613.89</v>
      </c>
    </row>
    <row r="411" spans="1:4" ht="14.25">
      <c r="A411" s="107" t="s">
        <v>247</v>
      </c>
      <c r="B411" s="101">
        <v>25980.12</v>
      </c>
      <c r="C411" s="101">
        <v>25980.76</v>
      </c>
      <c r="D411" s="101">
        <v>0.64</v>
      </c>
    </row>
    <row r="412" spans="1:4" ht="14.25">
      <c r="A412" s="107" t="s">
        <v>246</v>
      </c>
      <c r="B412" s="101">
        <v>326524.65999999997</v>
      </c>
      <c r="C412" s="101">
        <v>308251.14</v>
      </c>
      <c r="D412" s="101">
        <v>-18273.52</v>
      </c>
    </row>
    <row r="413" spans="1:4" ht="14.25">
      <c r="A413" s="107" t="s">
        <v>245</v>
      </c>
      <c r="B413" s="101">
        <v>1214325.8799999999</v>
      </c>
      <c r="C413" s="101">
        <v>1213801.22</v>
      </c>
      <c r="D413" s="101">
        <v>-524.66</v>
      </c>
    </row>
    <row r="414" spans="1:4" ht="14.25">
      <c r="A414" s="107" t="s">
        <v>244</v>
      </c>
      <c r="B414" s="101">
        <v>2926162.72</v>
      </c>
      <c r="C414" s="101">
        <v>902180.05</v>
      </c>
      <c r="D414" s="101">
        <v>-2023982.67</v>
      </c>
    </row>
    <row r="415" spans="1:4" ht="14.25">
      <c r="A415" s="107" t="s">
        <v>243</v>
      </c>
      <c r="B415" s="101">
        <v>6604331.4199999999</v>
      </c>
      <c r="C415" s="101">
        <v>7859313.4800000004</v>
      </c>
      <c r="D415" s="101">
        <v>1254982.06</v>
      </c>
    </row>
    <row r="416" spans="1:4" ht="14.25">
      <c r="A416" s="107" t="s">
        <v>242</v>
      </c>
      <c r="B416" s="101">
        <v>18506.75</v>
      </c>
      <c r="C416" s="101">
        <v>18506.75</v>
      </c>
      <c r="D416" s="101">
        <v>0</v>
      </c>
    </row>
    <row r="417" spans="1:4" ht="14.25">
      <c r="A417" s="107" t="s">
        <v>241</v>
      </c>
      <c r="B417" s="101">
        <v>532.28</v>
      </c>
      <c r="C417" s="101">
        <v>532.28</v>
      </c>
      <c r="D417" s="101">
        <v>0</v>
      </c>
    </row>
    <row r="418" spans="1:4" ht="14.25">
      <c r="A418" s="107" t="s">
        <v>240</v>
      </c>
      <c r="B418" s="101">
        <v>199258.72</v>
      </c>
      <c r="C418" s="101">
        <v>199263.71</v>
      </c>
      <c r="D418" s="101">
        <v>4.99</v>
      </c>
    </row>
    <row r="419" spans="1:4" ht="14.25">
      <c r="A419" s="107" t="s">
        <v>239</v>
      </c>
      <c r="B419" s="101">
        <v>390889.02</v>
      </c>
      <c r="C419" s="101">
        <v>591948.61</v>
      </c>
      <c r="D419" s="101">
        <v>201059.59</v>
      </c>
    </row>
    <row r="420" spans="1:4" ht="14.25">
      <c r="A420" s="107" t="s">
        <v>238</v>
      </c>
      <c r="B420" s="101">
        <v>11859.19</v>
      </c>
      <c r="C420" s="101">
        <v>11859.19</v>
      </c>
      <c r="D420" s="101">
        <v>0</v>
      </c>
    </row>
    <row r="421" spans="1:4" ht="14.25">
      <c r="A421" s="107" t="s">
        <v>237</v>
      </c>
      <c r="B421" s="101">
        <v>26353.18</v>
      </c>
      <c r="C421" s="101">
        <v>23132.89</v>
      </c>
      <c r="D421" s="101">
        <v>-3220.29</v>
      </c>
    </row>
    <row r="422" spans="1:4" ht="14.25">
      <c r="A422" s="107" t="s">
        <v>236</v>
      </c>
      <c r="B422" s="101">
        <v>6.3</v>
      </c>
      <c r="C422" s="101">
        <v>6.3</v>
      </c>
      <c r="D422" s="101">
        <v>0</v>
      </c>
    </row>
    <row r="423" spans="1:4" ht="14.25">
      <c r="A423" s="107" t="s">
        <v>235</v>
      </c>
      <c r="B423" s="101">
        <v>3236929.14</v>
      </c>
      <c r="C423" s="101">
        <v>3237091.01</v>
      </c>
      <c r="D423" s="101">
        <v>161.87</v>
      </c>
    </row>
    <row r="424" spans="1:4" ht="14.25">
      <c r="A424" s="107" t="s">
        <v>234</v>
      </c>
      <c r="B424" s="101">
        <v>464.63</v>
      </c>
      <c r="C424" s="101">
        <v>467.33</v>
      </c>
      <c r="D424" s="101">
        <v>2.7</v>
      </c>
    </row>
    <row r="425" spans="1:4" ht="14.25">
      <c r="A425" s="107" t="s">
        <v>233</v>
      </c>
      <c r="B425" s="101">
        <v>1125378</v>
      </c>
      <c r="C425" s="101">
        <v>560084.84</v>
      </c>
      <c r="D425" s="101">
        <v>-565293.16</v>
      </c>
    </row>
    <row r="426" spans="1:4" ht="14.25">
      <c r="A426" s="107" t="s">
        <v>232</v>
      </c>
      <c r="B426" s="101">
        <v>5667.44</v>
      </c>
      <c r="C426" s="101">
        <v>120239.08</v>
      </c>
      <c r="D426" s="101">
        <v>114571.64</v>
      </c>
    </row>
    <row r="427" spans="1:4" ht="14.25">
      <c r="A427" s="107" t="s">
        <v>231</v>
      </c>
      <c r="B427" s="101">
        <v>864269.1</v>
      </c>
      <c r="C427" s="101">
        <v>793582.02</v>
      </c>
      <c r="D427" s="101">
        <v>-70687.08</v>
      </c>
    </row>
    <row r="428" spans="1:4" ht="14.25">
      <c r="A428" s="107" t="s">
        <v>230</v>
      </c>
      <c r="B428" s="101">
        <v>301258.59999999998</v>
      </c>
      <c r="C428" s="101">
        <v>301258.59999999998</v>
      </c>
      <c r="D428" s="101">
        <v>0</v>
      </c>
    </row>
    <row r="429" spans="1:4" ht="14.25">
      <c r="A429" s="107" t="s">
        <v>229</v>
      </c>
      <c r="B429" s="101">
        <v>2336395.7200000002</v>
      </c>
      <c r="C429" s="101">
        <v>2336395.7200000002</v>
      </c>
      <c r="D429" s="101">
        <v>0</v>
      </c>
    </row>
    <row r="430" spans="1:4" ht="14.25">
      <c r="A430" s="107" t="s">
        <v>228</v>
      </c>
      <c r="B430" s="101">
        <v>250538.72</v>
      </c>
      <c r="C430" s="101">
        <v>251726.35</v>
      </c>
      <c r="D430" s="101">
        <v>1187.6300000000001</v>
      </c>
    </row>
    <row r="431" spans="1:4" ht="14.25">
      <c r="A431" s="107" t="s">
        <v>227</v>
      </c>
      <c r="B431" s="101">
        <v>1034062.13</v>
      </c>
      <c r="C431" s="101">
        <v>2036579.34</v>
      </c>
      <c r="D431" s="101">
        <v>1002517.21</v>
      </c>
    </row>
    <row r="432" spans="1:4" ht="14.25">
      <c r="A432" s="107" t="s">
        <v>226</v>
      </c>
      <c r="B432" s="101">
        <v>7449198.6500000004</v>
      </c>
      <c r="C432" s="101">
        <v>7486290.6299999999</v>
      </c>
      <c r="D432" s="101">
        <v>37091.980000000003</v>
      </c>
    </row>
    <row r="433" spans="1:6" ht="14.25">
      <c r="A433" s="107" t="s">
        <v>225</v>
      </c>
      <c r="B433" s="101">
        <v>711.3</v>
      </c>
      <c r="C433" s="101">
        <v>395.45</v>
      </c>
      <c r="D433" s="101">
        <v>-315.85000000000002</v>
      </c>
    </row>
    <row r="434" spans="1:6" ht="14.25">
      <c r="A434" s="107" t="s">
        <v>224</v>
      </c>
      <c r="B434" s="101">
        <v>31617544.140000001</v>
      </c>
      <c r="C434" s="101">
        <v>29455684.350000001</v>
      </c>
      <c r="D434" s="101">
        <v>-2161859.79</v>
      </c>
    </row>
    <row r="435" spans="1:6" ht="15">
      <c r="A435" s="100" t="s">
        <v>223</v>
      </c>
      <c r="B435" s="98">
        <v>31617544.140000001</v>
      </c>
      <c r="C435" s="98">
        <v>29482616.629999999</v>
      </c>
      <c r="D435" s="98">
        <v>-2134927.5099999998</v>
      </c>
    </row>
    <row r="438" spans="1:6" ht="24" customHeight="1">
      <c r="A438" s="106" t="s">
        <v>222</v>
      </c>
      <c r="B438" s="105" t="s">
        <v>169</v>
      </c>
      <c r="C438" s="104" t="s">
        <v>221</v>
      </c>
      <c r="D438" s="19"/>
    </row>
    <row r="439" spans="1:6" ht="14.25">
      <c r="A439" s="58"/>
      <c r="B439" s="56"/>
      <c r="C439" s="103"/>
      <c r="D439" s="97"/>
    </row>
    <row r="440" spans="1:6" ht="15">
      <c r="A440" s="55" t="s">
        <v>168</v>
      </c>
      <c r="B440" s="53"/>
      <c r="C440" s="101"/>
      <c r="D440" s="97"/>
    </row>
    <row r="441" spans="1:6" ht="14.25">
      <c r="A441" s="102"/>
      <c r="B441" s="53"/>
      <c r="C441" s="101"/>
      <c r="D441" s="97"/>
    </row>
    <row r="442" spans="1:6" ht="14.25">
      <c r="A442" s="102"/>
      <c r="B442" s="53"/>
      <c r="C442" s="101"/>
      <c r="D442" s="97"/>
    </row>
    <row r="443" spans="1:6" ht="14.25">
      <c r="A443" s="102"/>
      <c r="B443" s="53"/>
      <c r="C443" s="101"/>
      <c r="D443" s="97"/>
    </row>
    <row r="444" spans="1:6" ht="14.25">
      <c r="A444" s="102"/>
      <c r="B444" s="53"/>
      <c r="C444" s="101"/>
      <c r="D444" s="97"/>
    </row>
    <row r="445" spans="1:6" ht="14.25">
      <c r="A445" s="102"/>
      <c r="B445" s="53"/>
      <c r="C445" s="101"/>
      <c r="D445" s="97"/>
      <c r="E445" s="19"/>
      <c r="F445" s="19"/>
    </row>
    <row r="446" spans="1:6" ht="15">
      <c r="A446" s="100"/>
      <c r="B446" s="99"/>
      <c r="C446" s="98"/>
      <c r="D446" s="97"/>
      <c r="E446" s="19"/>
      <c r="F446" s="19"/>
    </row>
    <row r="447" spans="1:6">
      <c r="D447" s="19"/>
      <c r="E447" s="19"/>
      <c r="F447" s="19"/>
    </row>
    <row r="448" spans="1:6">
      <c r="E448" s="19"/>
      <c r="F448" s="19"/>
    </row>
    <row r="449" spans="1:6">
      <c r="E449" s="19"/>
      <c r="F449" s="19"/>
    </row>
    <row r="450" spans="1:6">
      <c r="E450" s="19"/>
      <c r="F450" s="19"/>
    </row>
    <row r="451" spans="1:6" ht="12.75">
      <c r="A451" s="96" t="s">
        <v>220</v>
      </c>
      <c r="E451" s="19"/>
      <c r="F451" s="19"/>
    </row>
    <row r="452" spans="1:6" ht="12" customHeight="1">
      <c r="A452" s="96" t="s">
        <v>219</v>
      </c>
      <c r="E452" s="19"/>
      <c r="F452" s="19"/>
    </row>
    <row r="453" spans="1:6" ht="12">
      <c r="A453" s="95"/>
      <c r="B453" s="95"/>
      <c r="C453" s="95"/>
      <c r="D453" s="95"/>
      <c r="E453" s="19"/>
      <c r="F453" s="19"/>
    </row>
    <row r="454" spans="1:6" ht="12">
      <c r="A454" s="2"/>
      <c r="B454" s="2"/>
      <c r="C454" s="2"/>
      <c r="D454" s="2"/>
      <c r="E454" s="19"/>
      <c r="F454" s="19"/>
    </row>
    <row r="455" spans="1:6" ht="12">
      <c r="A455" s="85" t="s">
        <v>218</v>
      </c>
      <c r="B455" s="84"/>
      <c r="C455" s="84"/>
      <c r="D455" s="83"/>
      <c r="E455" s="19"/>
      <c r="F455" s="19"/>
    </row>
    <row r="456" spans="1:6" ht="12">
      <c r="A456" s="82" t="s">
        <v>203</v>
      </c>
      <c r="B456" s="81"/>
      <c r="C456" s="81"/>
      <c r="D456" s="80"/>
      <c r="E456" s="19"/>
      <c r="F456" s="19"/>
    </row>
    <row r="457" spans="1:6" ht="12">
      <c r="A457" s="79" t="s">
        <v>202</v>
      </c>
      <c r="B457" s="78"/>
      <c r="C457" s="78"/>
      <c r="D457" s="77"/>
      <c r="E457" s="19"/>
      <c r="F457" s="19"/>
    </row>
    <row r="458" spans="1:6" ht="12">
      <c r="A458" s="76" t="s">
        <v>217</v>
      </c>
      <c r="B458" s="75"/>
      <c r="C458" s="65"/>
      <c r="D458" s="63">
        <v>0</v>
      </c>
      <c r="E458" s="19"/>
      <c r="F458" s="19"/>
    </row>
    <row r="459" spans="1:6" ht="12">
      <c r="A459" s="66"/>
      <c r="B459" s="66"/>
      <c r="C459" s="92"/>
      <c r="D459" s="65"/>
      <c r="E459" s="19"/>
      <c r="F459" s="19"/>
    </row>
    <row r="460" spans="1:6" ht="12">
      <c r="A460" s="91" t="s">
        <v>216</v>
      </c>
      <c r="B460" s="91"/>
      <c r="C460" s="73"/>
      <c r="D460" s="90">
        <f>SUM(C460:C465)</f>
        <v>0</v>
      </c>
      <c r="E460" s="19"/>
      <c r="F460" s="19"/>
    </row>
    <row r="461" spans="1:6" ht="12">
      <c r="A461" s="71" t="s">
        <v>215</v>
      </c>
      <c r="B461" s="71"/>
      <c r="C461" s="68">
        <v>0</v>
      </c>
      <c r="D461" s="89"/>
      <c r="E461" s="19"/>
      <c r="F461" s="19"/>
    </row>
    <row r="462" spans="1:6" ht="12">
      <c r="A462" s="71" t="s">
        <v>214</v>
      </c>
      <c r="B462" s="71"/>
      <c r="C462" s="68">
        <v>0</v>
      </c>
      <c r="D462" s="89"/>
      <c r="E462" s="19"/>
      <c r="F462" s="19"/>
    </row>
    <row r="463" spans="1:6" ht="12">
      <c r="A463" s="71" t="s">
        <v>213</v>
      </c>
      <c r="B463" s="71"/>
      <c r="C463" s="68">
        <v>0</v>
      </c>
      <c r="D463" s="89"/>
      <c r="E463" s="19"/>
      <c r="F463" s="19"/>
    </row>
    <row r="464" spans="1:6" ht="12">
      <c r="A464" s="71" t="s">
        <v>212</v>
      </c>
      <c r="B464" s="71"/>
      <c r="C464" s="68">
        <v>0</v>
      </c>
      <c r="D464" s="89"/>
      <c r="E464" s="19"/>
      <c r="F464" s="19"/>
    </row>
    <row r="465" spans="1:6" ht="12">
      <c r="A465" s="94" t="s">
        <v>211</v>
      </c>
      <c r="B465" s="93"/>
      <c r="C465" s="68">
        <v>0</v>
      </c>
      <c r="D465" s="89"/>
      <c r="E465" s="19"/>
      <c r="F465" s="19"/>
    </row>
    <row r="466" spans="1:6" ht="12">
      <c r="A466" s="66"/>
      <c r="B466" s="66"/>
      <c r="C466" s="92"/>
      <c r="D466" s="65"/>
      <c r="E466" s="19"/>
      <c r="F466" s="19"/>
    </row>
    <row r="467" spans="1:6" ht="12">
      <c r="A467" s="91" t="s">
        <v>210</v>
      </c>
      <c r="B467" s="91"/>
      <c r="C467" s="73"/>
      <c r="D467" s="90">
        <f>SUM(C467:C471)</f>
        <v>0</v>
      </c>
      <c r="E467" s="19"/>
      <c r="F467" s="19"/>
    </row>
    <row r="468" spans="1:6" ht="12">
      <c r="A468" s="71" t="s">
        <v>209</v>
      </c>
      <c r="B468" s="71"/>
      <c r="C468" s="68">
        <v>0</v>
      </c>
      <c r="D468" s="89"/>
      <c r="E468" s="19"/>
      <c r="F468" s="19"/>
    </row>
    <row r="469" spans="1:6" ht="12">
      <c r="A469" s="71" t="s">
        <v>208</v>
      </c>
      <c r="B469" s="71"/>
      <c r="C469" s="68">
        <v>0</v>
      </c>
      <c r="D469" s="89"/>
      <c r="E469" s="19"/>
      <c r="F469" s="19"/>
    </row>
    <row r="470" spans="1:6" ht="12">
      <c r="A470" s="71" t="s">
        <v>207</v>
      </c>
      <c r="B470" s="71"/>
      <c r="C470" s="68">
        <v>0</v>
      </c>
      <c r="D470" s="89"/>
      <c r="E470" s="19"/>
      <c r="F470" s="19"/>
    </row>
    <row r="471" spans="1:6" ht="12">
      <c r="A471" s="88" t="s">
        <v>206</v>
      </c>
      <c r="B471" s="88"/>
      <c r="C471" s="68">
        <v>0</v>
      </c>
      <c r="D471" s="87"/>
      <c r="E471" s="19"/>
      <c r="F471" s="19"/>
    </row>
    <row r="472" spans="1:6" ht="12">
      <c r="A472" s="66"/>
      <c r="B472" s="66"/>
      <c r="C472" s="65"/>
      <c r="D472" s="65"/>
      <c r="E472" s="19"/>
      <c r="F472" s="19"/>
    </row>
    <row r="473" spans="1:6" ht="12">
      <c r="A473" s="86" t="s">
        <v>205</v>
      </c>
      <c r="B473" s="86"/>
      <c r="C473" s="65"/>
      <c r="D473" s="63">
        <f>+D458+D460-D467</f>
        <v>0</v>
      </c>
      <c r="E473" s="19"/>
      <c r="F473" s="19"/>
    </row>
    <row r="474" spans="1:6" ht="12">
      <c r="A474" s="2"/>
      <c r="B474" s="2"/>
      <c r="C474" s="2"/>
      <c r="D474" s="2"/>
      <c r="E474" s="19"/>
      <c r="F474" s="19"/>
    </row>
    <row r="475" spans="1:6" ht="12">
      <c r="A475" s="2"/>
      <c r="B475" s="2"/>
      <c r="C475" s="2"/>
      <c r="D475" s="2"/>
      <c r="E475" s="19"/>
      <c r="F475" s="19"/>
    </row>
    <row r="476" spans="1:6" ht="12">
      <c r="A476" s="85" t="s">
        <v>204</v>
      </c>
      <c r="B476" s="84"/>
      <c r="C476" s="84"/>
      <c r="D476" s="83"/>
      <c r="E476" s="19"/>
      <c r="F476" s="19"/>
    </row>
    <row r="477" spans="1:6" ht="12">
      <c r="A477" s="82" t="s">
        <v>203</v>
      </c>
      <c r="B477" s="81"/>
      <c r="C477" s="81"/>
      <c r="D477" s="80"/>
      <c r="E477" s="19"/>
      <c r="F477" s="19"/>
    </row>
    <row r="478" spans="1:6" ht="12">
      <c r="A478" s="79" t="s">
        <v>202</v>
      </c>
      <c r="B478" s="78"/>
      <c r="C478" s="78"/>
      <c r="D478" s="77"/>
      <c r="E478" s="19"/>
      <c r="F478" s="19"/>
    </row>
    <row r="479" spans="1:6" ht="12">
      <c r="A479" s="76" t="s">
        <v>201</v>
      </c>
      <c r="B479" s="75"/>
      <c r="C479" s="65"/>
      <c r="D479" s="63">
        <v>0</v>
      </c>
      <c r="E479" s="19"/>
      <c r="F479" s="19"/>
    </row>
    <row r="480" spans="1:6" ht="12">
      <c r="A480" s="66"/>
      <c r="B480" s="66"/>
      <c r="C480" s="65"/>
      <c r="D480" s="65"/>
      <c r="E480" s="19"/>
      <c r="F480" s="19"/>
    </row>
    <row r="481" spans="1:6" ht="12">
      <c r="A481" s="74" t="s">
        <v>200</v>
      </c>
      <c r="B481" s="74"/>
      <c r="C481" s="73"/>
      <c r="D481" s="72">
        <f>SUM(C481:C498)</f>
        <v>0</v>
      </c>
      <c r="E481" s="19"/>
      <c r="F481" s="19"/>
    </row>
    <row r="482" spans="1:6" ht="12">
      <c r="A482" s="71" t="s">
        <v>199</v>
      </c>
      <c r="B482" s="71"/>
      <c r="C482" s="68">
        <v>0</v>
      </c>
      <c r="D482" s="67"/>
      <c r="E482" s="19"/>
      <c r="F482" s="19"/>
    </row>
    <row r="483" spans="1:6" ht="12">
      <c r="A483" s="71" t="s">
        <v>198</v>
      </c>
      <c r="B483" s="71"/>
      <c r="C483" s="68">
        <v>0</v>
      </c>
      <c r="D483" s="67"/>
      <c r="E483" s="19"/>
      <c r="F483" s="19"/>
    </row>
    <row r="484" spans="1:6" ht="12">
      <c r="A484" s="71" t="s">
        <v>197</v>
      </c>
      <c r="B484" s="71"/>
      <c r="C484" s="68">
        <v>0</v>
      </c>
      <c r="D484" s="67"/>
      <c r="E484" s="19"/>
      <c r="F484" s="19"/>
    </row>
    <row r="485" spans="1:6" ht="12">
      <c r="A485" s="71" t="s">
        <v>196</v>
      </c>
      <c r="B485" s="71"/>
      <c r="C485" s="68">
        <v>0</v>
      </c>
      <c r="D485" s="67"/>
      <c r="E485" s="19"/>
      <c r="F485" s="19"/>
    </row>
    <row r="486" spans="1:6" ht="12">
      <c r="A486" s="71" t="s">
        <v>195</v>
      </c>
      <c r="B486" s="71"/>
      <c r="C486" s="68">
        <v>0</v>
      </c>
      <c r="D486" s="67"/>
      <c r="E486" s="19"/>
      <c r="F486" s="19"/>
    </row>
    <row r="487" spans="1:6" ht="12">
      <c r="A487" s="71" t="s">
        <v>194</v>
      </c>
      <c r="B487" s="71"/>
      <c r="C487" s="68">
        <v>0</v>
      </c>
      <c r="D487" s="67"/>
      <c r="E487" s="19"/>
      <c r="F487" s="19"/>
    </row>
    <row r="488" spans="1:6" ht="12">
      <c r="A488" s="71" t="s">
        <v>193</v>
      </c>
      <c r="B488" s="71"/>
      <c r="C488" s="68">
        <v>0</v>
      </c>
      <c r="D488" s="67"/>
      <c r="E488" s="19"/>
      <c r="F488" s="19"/>
    </row>
    <row r="489" spans="1:6" ht="12">
      <c r="A489" s="71" t="s">
        <v>192</v>
      </c>
      <c r="B489" s="71"/>
      <c r="C489" s="68">
        <v>0</v>
      </c>
      <c r="D489" s="67"/>
      <c r="E489" s="19"/>
      <c r="F489" s="19"/>
    </row>
    <row r="490" spans="1:6" ht="12">
      <c r="A490" s="71" t="s">
        <v>191</v>
      </c>
      <c r="B490" s="71"/>
      <c r="C490" s="68">
        <v>0</v>
      </c>
      <c r="D490" s="67"/>
      <c r="E490" s="19"/>
      <c r="F490" s="19"/>
    </row>
    <row r="491" spans="1:6" ht="12">
      <c r="A491" s="71" t="s">
        <v>190</v>
      </c>
      <c r="B491" s="71"/>
      <c r="C491" s="68">
        <v>0</v>
      </c>
      <c r="D491" s="67"/>
      <c r="E491" s="19"/>
      <c r="F491" s="19"/>
    </row>
    <row r="492" spans="1:6" ht="12">
      <c r="A492" s="71" t="s">
        <v>189</v>
      </c>
      <c r="B492" s="71"/>
      <c r="C492" s="68">
        <v>0</v>
      </c>
      <c r="D492" s="67"/>
      <c r="E492" s="19"/>
      <c r="F492" s="19"/>
    </row>
    <row r="493" spans="1:6" ht="12">
      <c r="A493" s="71" t="s">
        <v>188</v>
      </c>
      <c r="B493" s="71"/>
      <c r="C493" s="68">
        <v>0</v>
      </c>
      <c r="D493" s="67"/>
      <c r="E493" s="19"/>
      <c r="F493" s="19"/>
    </row>
    <row r="494" spans="1:6" ht="12">
      <c r="A494" s="71" t="s">
        <v>187</v>
      </c>
      <c r="B494" s="71"/>
      <c r="C494" s="68">
        <v>0</v>
      </c>
      <c r="D494" s="67"/>
      <c r="E494" s="19"/>
      <c r="F494" s="19"/>
    </row>
    <row r="495" spans="1:6" ht="12">
      <c r="A495" s="71" t="s">
        <v>186</v>
      </c>
      <c r="B495" s="71"/>
      <c r="C495" s="68">
        <v>0</v>
      </c>
      <c r="D495" s="67"/>
      <c r="E495" s="19"/>
      <c r="F495" s="19"/>
    </row>
    <row r="496" spans="1:6" ht="12">
      <c r="A496" s="71" t="s">
        <v>185</v>
      </c>
      <c r="B496" s="71"/>
      <c r="C496" s="68">
        <v>0</v>
      </c>
      <c r="D496" s="67"/>
      <c r="E496" s="19"/>
      <c r="F496" s="19"/>
    </row>
    <row r="497" spans="1:6" ht="12.75" customHeight="1">
      <c r="A497" s="71" t="s">
        <v>184</v>
      </c>
      <c r="B497" s="71"/>
      <c r="C497" s="68">
        <v>0</v>
      </c>
      <c r="D497" s="67"/>
      <c r="E497" s="19"/>
      <c r="F497" s="19"/>
    </row>
    <row r="498" spans="1:6" ht="12">
      <c r="A498" s="70" t="s">
        <v>183</v>
      </c>
      <c r="B498" s="69"/>
      <c r="C498" s="68">
        <v>0</v>
      </c>
      <c r="D498" s="67"/>
      <c r="E498" s="19"/>
      <c r="F498" s="19"/>
    </row>
    <row r="499" spans="1:6" ht="12">
      <c r="A499" s="66"/>
      <c r="B499" s="66"/>
      <c r="C499" s="65"/>
      <c r="D499" s="65"/>
      <c r="E499" s="19"/>
      <c r="F499" s="19"/>
    </row>
    <row r="500" spans="1:6" ht="12">
      <c r="A500" s="74" t="s">
        <v>182</v>
      </c>
      <c r="B500" s="74"/>
      <c r="C500" s="73"/>
      <c r="D500" s="72">
        <f>SUM(C500:C507)</f>
        <v>0</v>
      </c>
      <c r="E500" s="19"/>
      <c r="F500" s="19"/>
    </row>
    <row r="501" spans="1:6" ht="12">
      <c r="A501" s="71" t="s">
        <v>181</v>
      </c>
      <c r="B501" s="71"/>
      <c r="C501" s="68">
        <v>0</v>
      </c>
      <c r="D501" s="67"/>
      <c r="E501" s="19"/>
      <c r="F501" s="19"/>
    </row>
    <row r="502" spans="1:6" ht="12">
      <c r="A502" s="71" t="s">
        <v>180</v>
      </c>
      <c r="B502" s="71"/>
      <c r="C502" s="68">
        <v>0</v>
      </c>
      <c r="D502" s="67"/>
      <c r="E502" s="19"/>
      <c r="F502" s="19"/>
    </row>
    <row r="503" spans="1:6" ht="12">
      <c r="A503" s="71" t="s">
        <v>179</v>
      </c>
      <c r="B503" s="71"/>
      <c r="C503" s="68">
        <v>0</v>
      </c>
      <c r="D503" s="67"/>
      <c r="E503" s="19"/>
      <c r="F503" s="19"/>
    </row>
    <row r="504" spans="1:6" ht="12">
      <c r="A504" s="71" t="s">
        <v>178</v>
      </c>
      <c r="B504" s="71"/>
      <c r="C504" s="68">
        <v>0</v>
      </c>
      <c r="D504" s="67"/>
      <c r="E504" s="19"/>
      <c r="F504" s="19"/>
    </row>
    <row r="505" spans="1:6" ht="12">
      <c r="A505" s="71" t="s">
        <v>177</v>
      </c>
      <c r="B505" s="71"/>
      <c r="C505" s="68">
        <v>0</v>
      </c>
      <c r="D505" s="67"/>
      <c r="E505" s="19"/>
      <c r="F505" s="19"/>
    </row>
    <row r="506" spans="1:6" ht="12">
      <c r="A506" s="71" t="s">
        <v>176</v>
      </c>
      <c r="B506" s="71"/>
      <c r="C506" s="68">
        <v>0</v>
      </c>
      <c r="D506" s="67"/>
      <c r="E506" s="19"/>
      <c r="F506" s="19"/>
    </row>
    <row r="507" spans="1:6" ht="12">
      <c r="A507" s="70" t="s">
        <v>175</v>
      </c>
      <c r="B507" s="69"/>
      <c r="C507" s="68">
        <v>0</v>
      </c>
      <c r="D507" s="67"/>
      <c r="E507" s="19"/>
      <c r="F507" s="19"/>
    </row>
    <row r="508" spans="1:6" ht="12">
      <c r="A508" s="66"/>
      <c r="B508" s="66"/>
      <c r="C508" s="65"/>
      <c r="D508" s="65"/>
      <c r="E508" s="19"/>
      <c r="F508" s="19"/>
    </row>
    <row r="509" spans="1:6" ht="12">
      <c r="A509" s="64" t="s">
        <v>174</v>
      </c>
      <c r="D509" s="63">
        <f>+D479-D481+D500</f>
        <v>0</v>
      </c>
      <c r="E509" s="19"/>
      <c r="F509" s="19"/>
    </row>
    <row r="510" spans="1:6">
      <c r="E510" s="19"/>
      <c r="F510" s="19"/>
    </row>
    <row r="511" spans="1:6">
      <c r="E511" s="19"/>
      <c r="F511" s="19"/>
    </row>
    <row r="512" spans="1:6">
      <c r="E512" s="19"/>
      <c r="F512" s="19"/>
    </row>
    <row r="513" spans="1:6">
      <c r="E513" s="19"/>
      <c r="F513" s="19"/>
    </row>
    <row r="514" spans="1:6" ht="12.75">
      <c r="A514" s="49" t="s">
        <v>173</v>
      </c>
      <c r="B514" s="49"/>
      <c r="C514" s="49"/>
      <c r="D514" s="49"/>
      <c r="E514" s="49"/>
      <c r="F514" s="19"/>
    </row>
    <row r="515" spans="1:6" ht="12.75">
      <c r="A515" s="62"/>
      <c r="B515" s="62"/>
      <c r="C515" s="62"/>
      <c r="D515" s="62"/>
      <c r="E515" s="62"/>
      <c r="F515" s="19"/>
    </row>
    <row r="516" spans="1:6" ht="12.75">
      <c r="A516" s="62"/>
      <c r="B516" s="62"/>
      <c r="C516" s="62"/>
      <c r="D516" s="62"/>
      <c r="E516" s="62"/>
      <c r="F516" s="19"/>
    </row>
    <row r="517" spans="1:6" ht="21" customHeight="1">
      <c r="A517" s="61" t="s">
        <v>172</v>
      </c>
      <c r="B517" s="60" t="s">
        <v>171</v>
      </c>
      <c r="C517" s="59" t="s">
        <v>170</v>
      </c>
      <c r="D517" s="59" t="s">
        <v>169</v>
      </c>
      <c r="E517" s="19"/>
      <c r="F517" s="19"/>
    </row>
    <row r="518" spans="1:6" ht="14.25">
      <c r="A518" s="58"/>
      <c r="B518" s="57">
        <v>0</v>
      </c>
      <c r="C518" s="56"/>
      <c r="D518" s="56"/>
      <c r="E518" s="19"/>
      <c r="F518" s="19"/>
    </row>
    <row r="519" spans="1:6" ht="15">
      <c r="A519" s="55" t="s">
        <v>168</v>
      </c>
      <c r="B519" s="54">
        <v>0</v>
      </c>
      <c r="C519" s="53"/>
      <c r="D519" s="53"/>
      <c r="E519" s="19"/>
      <c r="F519" s="19"/>
    </row>
    <row r="520" spans="1:6" ht="12.75">
      <c r="A520" s="52"/>
      <c r="B520" s="51">
        <v>0</v>
      </c>
      <c r="C520" s="50">
        <v>0</v>
      </c>
      <c r="D520" s="50">
        <v>0</v>
      </c>
      <c r="E520" s="19"/>
      <c r="F520" s="19"/>
    </row>
    <row r="521" spans="1:6">
      <c r="E521" s="19"/>
      <c r="F521" s="19"/>
    </row>
    <row r="522" spans="1:6">
      <c r="E522" s="19"/>
      <c r="F522" s="19"/>
    </row>
    <row r="523" spans="1:6">
      <c r="E523" s="19"/>
      <c r="F523" s="19"/>
    </row>
    <row r="524" spans="1:6" ht="12.75">
      <c r="A524" s="49" t="s">
        <v>167</v>
      </c>
      <c r="B524" s="49"/>
      <c r="C524" s="49"/>
      <c r="D524" s="49"/>
      <c r="E524" s="49"/>
      <c r="F524" s="19"/>
    </row>
    <row r="525" spans="1:6">
      <c r="E525" s="19"/>
      <c r="F525" s="19"/>
    </row>
    <row r="526" spans="1:6">
      <c r="E526" s="19"/>
      <c r="F526" s="19"/>
    </row>
    <row r="527" spans="1:6" ht="14.25">
      <c r="A527" s="48" t="s">
        <v>167</v>
      </c>
      <c r="B527"/>
      <c r="C527"/>
      <c r="D527"/>
      <c r="E527" s="19"/>
      <c r="F527" s="19"/>
    </row>
    <row r="528" spans="1:6" ht="15.75">
      <c r="A528" s="8"/>
      <c r="B528"/>
      <c r="C528"/>
      <c r="D528"/>
      <c r="E528" s="19"/>
      <c r="F528" s="19"/>
    </row>
    <row r="529" spans="1:6" ht="15.75">
      <c r="A529" s="8"/>
      <c r="B529"/>
      <c r="C529"/>
      <c r="D529"/>
      <c r="E529" s="19"/>
      <c r="F529" s="19"/>
    </row>
    <row r="530" spans="1:6" ht="15.75">
      <c r="A530" s="8"/>
      <c r="B530"/>
      <c r="C530"/>
      <c r="D530"/>
      <c r="E530" s="19"/>
      <c r="F530" s="19"/>
    </row>
    <row r="531" spans="1:6" ht="15.75">
      <c r="A531" s="9" t="s">
        <v>166</v>
      </c>
      <c r="B531"/>
      <c r="C531"/>
      <c r="D531"/>
      <c r="E531" s="19"/>
      <c r="F531" s="19"/>
    </row>
    <row r="532" spans="1:6" ht="15.75">
      <c r="A532" s="8"/>
      <c r="B532"/>
      <c r="C532"/>
      <c r="D532"/>
      <c r="E532" s="19"/>
      <c r="F532" s="19"/>
    </row>
    <row r="533" spans="1:6" ht="30">
      <c r="A533" s="10" t="s">
        <v>165</v>
      </c>
      <c r="B533"/>
      <c r="C533"/>
      <c r="D533"/>
      <c r="E533" s="19"/>
      <c r="F533" s="19"/>
    </row>
    <row r="534" spans="1:6" ht="15">
      <c r="A534" s="10" t="s">
        <v>164</v>
      </c>
      <c r="B534"/>
      <c r="C534"/>
      <c r="D534"/>
      <c r="E534" s="19"/>
      <c r="F534" s="19"/>
    </row>
    <row r="535" spans="1:6" ht="30">
      <c r="A535" s="10" t="s">
        <v>163</v>
      </c>
      <c r="B535"/>
      <c r="C535"/>
      <c r="D535"/>
      <c r="E535" s="19"/>
      <c r="F535" s="19"/>
    </row>
    <row r="536" spans="1:6" ht="14.25">
      <c r="A536" s="47" t="s">
        <v>147</v>
      </c>
      <c r="B536"/>
      <c r="C536"/>
      <c r="D536"/>
      <c r="E536" s="19"/>
      <c r="F536" s="19"/>
    </row>
    <row r="537" spans="1:6" ht="15.75">
      <c r="A537" s="8"/>
      <c r="B537"/>
      <c r="C537"/>
      <c r="D537"/>
      <c r="E537" s="19"/>
      <c r="F537" s="19"/>
    </row>
    <row r="538" spans="1:6" ht="15.75">
      <c r="A538" s="8"/>
      <c r="B538"/>
      <c r="C538"/>
      <c r="D538"/>
      <c r="E538" s="19"/>
      <c r="F538" s="19"/>
    </row>
    <row r="539" spans="1:6" ht="15.75">
      <c r="A539" s="9" t="s">
        <v>162</v>
      </c>
      <c r="B539"/>
      <c r="C539"/>
      <c r="D539"/>
      <c r="E539" s="19"/>
      <c r="F539" s="19"/>
    </row>
    <row r="540" spans="1:6" ht="15.75">
      <c r="A540" s="8"/>
      <c r="B540"/>
      <c r="C540"/>
      <c r="D540"/>
      <c r="E540" s="19"/>
      <c r="F540" s="19"/>
    </row>
    <row r="541" spans="1:6" ht="45">
      <c r="A541" s="10" t="s">
        <v>161</v>
      </c>
      <c r="B541"/>
      <c r="C541"/>
      <c r="D541"/>
      <c r="E541" s="19"/>
      <c r="F541" s="19"/>
    </row>
    <row r="542" spans="1:6" ht="15.75">
      <c r="A542" s="8"/>
      <c r="B542"/>
      <c r="C542"/>
      <c r="D542"/>
      <c r="E542" s="19"/>
      <c r="F542" s="19"/>
    </row>
    <row r="543" spans="1:6" ht="15.75">
      <c r="A543" s="9" t="s">
        <v>160</v>
      </c>
      <c r="B543"/>
      <c r="C543"/>
      <c r="D543"/>
      <c r="E543" s="19"/>
      <c r="F543" s="19"/>
    </row>
    <row r="544" spans="1:6" ht="15.75">
      <c r="A544" s="9"/>
      <c r="B544"/>
      <c r="C544"/>
      <c r="D544"/>
      <c r="E544" s="19"/>
      <c r="F544" s="19"/>
    </row>
    <row r="545" spans="1:6" ht="15.75">
      <c r="A545" s="9" t="s">
        <v>159</v>
      </c>
      <c r="B545"/>
      <c r="C545"/>
      <c r="D545"/>
      <c r="E545" s="19"/>
      <c r="F545" s="19"/>
    </row>
    <row r="546" spans="1:6" ht="15.75">
      <c r="A546" s="8"/>
      <c r="B546"/>
      <c r="C546"/>
      <c r="D546"/>
      <c r="E546" s="19"/>
      <c r="F546" s="19"/>
    </row>
    <row r="547" spans="1:6" ht="45">
      <c r="A547" s="10" t="s">
        <v>158</v>
      </c>
      <c r="B547"/>
      <c r="C547"/>
      <c r="D547"/>
      <c r="E547" s="19"/>
      <c r="F547" s="19"/>
    </row>
    <row r="548" spans="1:6" ht="15.75">
      <c r="A548" s="9" t="s">
        <v>157</v>
      </c>
      <c r="B548"/>
      <c r="C548"/>
      <c r="D548"/>
      <c r="E548" s="19"/>
      <c r="F548" s="19"/>
    </row>
    <row r="549" spans="1:6" ht="15">
      <c r="A549" s="10"/>
      <c r="B549"/>
      <c r="C549"/>
      <c r="D549"/>
      <c r="E549" s="19"/>
      <c r="F549" s="19"/>
    </row>
    <row r="550" spans="1:6" ht="45">
      <c r="A550" s="10" t="s">
        <v>156</v>
      </c>
      <c r="B550"/>
      <c r="C550"/>
      <c r="D550"/>
      <c r="E550" s="19"/>
      <c r="F550" s="19"/>
    </row>
    <row r="551" spans="1:6" ht="60">
      <c r="A551" s="10" t="s">
        <v>155</v>
      </c>
      <c r="B551"/>
      <c r="C551"/>
      <c r="D551"/>
      <c r="E551" s="19"/>
      <c r="F551" s="19"/>
    </row>
    <row r="552" spans="1:6" ht="15">
      <c r="A552" s="10"/>
      <c r="B552"/>
      <c r="C552"/>
      <c r="D552"/>
      <c r="E552" s="19"/>
      <c r="F552" s="19"/>
    </row>
    <row r="553" spans="1:6" ht="15">
      <c r="A553" s="10"/>
      <c r="B553"/>
      <c r="C553"/>
      <c r="D553"/>
      <c r="E553" s="19"/>
      <c r="F553" s="19"/>
    </row>
    <row r="554" spans="1:6" ht="15">
      <c r="A554" s="10"/>
      <c r="B554"/>
      <c r="C554"/>
      <c r="D554"/>
      <c r="E554" s="19"/>
      <c r="F554" s="19"/>
    </row>
    <row r="555" spans="1:6" ht="15">
      <c r="A555" s="10"/>
      <c r="B555"/>
      <c r="C555"/>
      <c r="D555"/>
      <c r="E555" s="19"/>
      <c r="F555" s="19"/>
    </row>
    <row r="556" spans="1:6" ht="15.75">
      <c r="A556" s="9" t="s">
        <v>154</v>
      </c>
      <c r="B556"/>
      <c r="C556"/>
      <c r="D556"/>
      <c r="E556" s="19"/>
      <c r="F556" s="19"/>
    </row>
    <row r="557" spans="1:6" ht="15.75">
      <c r="A557" s="8"/>
      <c r="B557"/>
      <c r="C557"/>
      <c r="D557"/>
      <c r="E557" s="19"/>
      <c r="F557" s="19"/>
    </row>
    <row r="558" spans="1:6" ht="15.75">
      <c r="A558" s="9" t="s">
        <v>153</v>
      </c>
      <c r="B558"/>
      <c r="C558"/>
      <c r="D558"/>
      <c r="E558" s="19"/>
      <c r="F558" s="19"/>
    </row>
    <row r="559" spans="1:6" ht="14.25">
      <c r="A559" s="46"/>
      <c r="B559"/>
      <c r="C559"/>
      <c r="D559"/>
      <c r="E559" s="19"/>
      <c r="F559" s="19"/>
    </row>
    <row r="560" spans="1:6" ht="53.25">
      <c r="A560" s="46" t="s">
        <v>152</v>
      </c>
      <c r="B560"/>
      <c r="C560"/>
      <c r="D560"/>
      <c r="E560" s="19"/>
      <c r="F560" s="19"/>
    </row>
    <row r="561" spans="1:6" ht="63.75">
      <c r="A561" s="43" t="s">
        <v>151</v>
      </c>
      <c r="B561" s="39"/>
      <c r="C561" s="39"/>
      <c r="D561" s="39"/>
      <c r="E561" s="38"/>
      <c r="F561" s="19"/>
    </row>
    <row r="562" spans="1:6" ht="14.25">
      <c r="A562" s="43"/>
      <c r="B562" s="39"/>
      <c r="C562" s="39"/>
      <c r="D562" s="39"/>
      <c r="E562" s="38"/>
      <c r="F562" s="19"/>
    </row>
    <row r="563" spans="1:6" ht="25.5">
      <c r="A563" s="43" t="s">
        <v>150</v>
      </c>
      <c r="B563" s="39"/>
      <c r="C563" s="39"/>
      <c r="D563" s="39"/>
      <c r="E563" s="38"/>
      <c r="F563" s="19"/>
    </row>
    <row r="564" spans="1:6" ht="14.25">
      <c r="A564" s="43"/>
      <c r="B564" s="39"/>
      <c r="C564" s="39"/>
      <c r="D564" s="39"/>
      <c r="E564" s="38"/>
      <c r="F564" s="19"/>
    </row>
    <row r="565" spans="1:6" ht="14.25">
      <c r="A565" s="43" t="s">
        <v>149</v>
      </c>
      <c r="B565" s="39"/>
      <c r="C565" s="39"/>
      <c r="D565" s="39"/>
      <c r="E565" s="38"/>
      <c r="F565" s="19"/>
    </row>
    <row r="566" spans="1:6" ht="14.25">
      <c r="A566" s="43"/>
      <c r="B566" s="39"/>
      <c r="C566" s="39"/>
      <c r="D566" s="39"/>
      <c r="E566" s="38"/>
      <c r="F566" s="19"/>
    </row>
    <row r="567" spans="1:6" ht="38.25">
      <c r="A567" s="43" t="s">
        <v>148</v>
      </c>
      <c r="B567" s="39"/>
      <c r="C567" s="39"/>
      <c r="D567" s="39"/>
      <c r="E567" s="38"/>
      <c r="F567" s="19"/>
    </row>
    <row r="568" spans="1:6" ht="14.25">
      <c r="A568" s="45"/>
      <c r="B568" s="39"/>
      <c r="C568" s="39"/>
      <c r="D568" s="39"/>
      <c r="E568" s="38"/>
      <c r="F568" s="19"/>
    </row>
    <row r="569" spans="1:6" ht="14.25">
      <c r="A569" s="44" t="s">
        <v>147</v>
      </c>
      <c r="B569" s="39"/>
      <c r="C569" s="39"/>
      <c r="D569" s="39"/>
      <c r="E569" s="38"/>
      <c r="F569" s="19"/>
    </row>
    <row r="570" spans="1:6" ht="15.75">
      <c r="A570" s="42"/>
      <c r="B570" s="39"/>
      <c r="C570" s="39"/>
      <c r="D570" s="39"/>
      <c r="E570" s="38"/>
      <c r="F570" s="19"/>
    </row>
    <row r="571" spans="1:6" ht="15.75">
      <c r="A571" s="41" t="s">
        <v>146</v>
      </c>
      <c r="B571" s="39"/>
      <c r="C571" s="39"/>
      <c r="D571" s="39"/>
      <c r="E571" s="38"/>
      <c r="F571" s="19"/>
    </row>
    <row r="572" spans="1:6" ht="14.25">
      <c r="A572" s="43"/>
      <c r="B572" s="39"/>
      <c r="C572" s="39"/>
      <c r="D572" s="39"/>
      <c r="E572" s="38"/>
      <c r="F572" s="19"/>
    </row>
    <row r="573" spans="1:6" ht="38.25">
      <c r="A573" s="43" t="s">
        <v>145</v>
      </c>
      <c r="B573" s="39"/>
      <c r="C573" s="39"/>
      <c r="D573" s="39"/>
      <c r="E573" s="38"/>
      <c r="F573" s="19"/>
    </row>
    <row r="574" spans="1:6" ht="14.25">
      <c r="A574" s="43"/>
      <c r="B574" s="39"/>
      <c r="C574" s="39"/>
      <c r="D574" s="39"/>
      <c r="E574" s="38"/>
      <c r="F574" s="19"/>
    </row>
    <row r="575" spans="1:6" ht="38.25">
      <c r="A575" s="43" t="s">
        <v>144</v>
      </c>
      <c r="B575" s="39"/>
      <c r="C575" s="39"/>
      <c r="D575" s="39"/>
      <c r="E575" s="38"/>
      <c r="F575" s="19"/>
    </row>
    <row r="576" spans="1:6" ht="14.25">
      <c r="A576" s="43"/>
      <c r="B576" s="39"/>
      <c r="C576" s="39"/>
      <c r="D576" s="39"/>
      <c r="E576" s="38"/>
      <c r="F576" s="19"/>
    </row>
    <row r="577" spans="1:6" ht="25.5">
      <c r="A577" s="43" t="s">
        <v>143</v>
      </c>
      <c r="B577" s="39"/>
      <c r="C577" s="39"/>
      <c r="D577" s="39"/>
      <c r="E577" s="38"/>
      <c r="F577" s="19"/>
    </row>
    <row r="578" spans="1:6" ht="14.25">
      <c r="A578" s="43" t="s">
        <v>142</v>
      </c>
      <c r="B578" s="39"/>
      <c r="C578" s="39"/>
      <c r="D578" s="39"/>
      <c r="E578" s="38"/>
      <c r="F578" s="19"/>
    </row>
    <row r="579" spans="1:6" ht="14.25">
      <c r="A579" s="43"/>
      <c r="B579" s="39"/>
      <c r="C579" s="39"/>
      <c r="D579" s="39"/>
      <c r="E579" s="38"/>
      <c r="F579" s="19"/>
    </row>
    <row r="580" spans="1:6" ht="51">
      <c r="A580" s="43" t="s">
        <v>141</v>
      </c>
      <c r="B580" s="39"/>
      <c r="C580" s="39"/>
      <c r="D580" s="39"/>
      <c r="E580" s="38"/>
      <c r="F580" s="19"/>
    </row>
    <row r="581" spans="1:6" ht="15.75">
      <c r="A581" s="42"/>
      <c r="B581" s="39"/>
      <c r="C581" s="39"/>
      <c r="D581" s="39"/>
      <c r="E581" s="38"/>
      <c r="F581" s="19"/>
    </row>
    <row r="582" spans="1:6" ht="15.75">
      <c r="A582" s="41"/>
      <c r="B582" s="39"/>
      <c r="C582" s="39"/>
      <c r="D582" s="39"/>
      <c r="E582" s="38"/>
      <c r="F582" s="19"/>
    </row>
    <row r="583" spans="1:6" ht="15.75">
      <c r="A583" s="41"/>
      <c r="B583" s="39"/>
      <c r="C583" s="39"/>
      <c r="D583" s="39"/>
      <c r="E583" s="38"/>
      <c r="F583" s="19"/>
    </row>
    <row r="584" spans="1:6" ht="15.75">
      <c r="A584" s="41" t="s">
        <v>140</v>
      </c>
      <c r="B584" s="39"/>
      <c r="C584" s="39"/>
      <c r="D584" s="39"/>
      <c r="E584" s="38"/>
      <c r="F584" s="19"/>
    </row>
    <row r="585" spans="1:6" ht="15.75">
      <c r="A585" s="41"/>
      <c r="B585" s="39"/>
      <c r="C585" s="39"/>
      <c r="D585" s="39"/>
      <c r="E585" s="38"/>
      <c r="F585" s="19"/>
    </row>
    <row r="586" spans="1:6" ht="15.75">
      <c r="A586" s="41" t="s">
        <v>139</v>
      </c>
      <c r="B586" s="39"/>
      <c r="C586" s="39"/>
      <c r="D586" s="39"/>
      <c r="E586" s="38"/>
      <c r="F586" s="19"/>
    </row>
    <row r="587" spans="1:6" ht="15.75">
      <c r="A587" s="42"/>
      <c r="B587" s="39"/>
      <c r="C587" s="39"/>
      <c r="D587" s="39"/>
      <c r="E587" s="38"/>
      <c r="F587" s="19"/>
    </row>
    <row r="588" spans="1:6" ht="15.75">
      <c r="A588" s="41" t="s">
        <v>138</v>
      </c>
      <c r="B588" s="39"/>
      <c r="C588" s="39"/>
      <c r="D588" s="39"/>
      <c r="E588" s="38"/>
      <c r="F588" s="19"/>
    </row>
    <row r="589" spans="1:6" ht="15">
      <c r="A589" s="40"/>
      <c r="B589" s="39"/>
      <c r="C589" s="39"/>
      <c r="D589" s="39"/>
      <c r="E589" s="38"/>
      <c r="F589" s="19"/>
    </row>
    <row r="590" spans="1:6" ht="15">
      <c r="A590" s="40" t="s">
        <v>137</v>
      </c>
      <c r="B590" s="39"/>
      <c r="C590" s="39"/>
      <c r="D590" s="39"/>
      <c r="E590" s="38"/>
      <c r="F590" s="19"/>
    </row>
    <row r="591" spans="1:6" ht="15.75">
      <c r="A591" s="42"/>
      <c r="B591" s="39"/>
      <c r="C591" s="39"/>
      <c r="D591" s="39"/>
      <c r="E591" s="38"/>
      <c r="F591" s="19"/>
    </row>
    <row r="592" spans="1:6" ht="15.75">
      <c r="A592" s="41" t="s">
        <v>136</v>
      </c>
      <c r="B592" s="39"/>
      <c r="C592" s="39"/>
      <c r="D592" s="39"/>
      <c r="E592" s="38"/>
      <c r="F592" s="19"/>
    </row>
    <row r="593" spans="1:6" ht="45">
      <c r="A593" s="40" t="s">
        <v>135</v>
      </c>
      <c r="B593" s="39"/>
      <c r="C593" s="39"/>
      <c r="D593" s="39"/>
      <c r="E593" s="38"/>
      <c r="F593" s="19"/>
    </row>
    <row r="594" spans="1:6" ht="15">
      <c r="A594" s="40"/>
      <c r="B594" s="39"/>
      <c r="C594" s="39"/>
      <c r="D594" s="39"/>
      <c r="E594" s="38"/>
      <c r="F594" s="19"/>
    </row>
    <row r="595" spans="1:6" ht="45">
      <c r="A595" s="40" t="s">
        <v>134</v>
      </c>
      <c r="B595" s="39"/>
      <c r="C595" s="39"/>
      <c r="D595" s="39"/>
      <c r="E595" s="38"/>
      <c r="F595" s="19"/>
    </row>
    <row r="596" spans="1:6" ht="15">
      <c r="A596" s="40"/>
      <c r="B596" s="39"/>
      <c r="C596" s="39"/>
      <c r="D596" s="39"/>
      <c r="E596" s="38"/>
      <c r="F596" s="19"/>
    </row>
    <row r="597" spans="1:6" ht="45">
      <c r="A597" s="40" t="s">
        <v>133</v>
      </c>
      <c r="B597" s="39"/>
      <c r="C597" s="39"/>
      <c r="D597" s="39"/>
      <c r="E597" s="38"/>
      <c r="F597" s="19"/>
    </row>
    <row r="598" spans="1:6" ht="15">
      <c r="A598" s="40"/>
      <c r="B598" s="39"/>
      <c r="C598" s="39"/>
      <c r="D598" s="39"/>
      <c r="E598" s="38"/>
      <c r="F598" s="19"/>
    </row>
    <row r="599" spans="1:6" ht="45">
      <c r="A599" s="40" t="s">
        <v>132</v>
      </c>
      <c r="B599" s="39"/>
      <c r="C599" s="39"/>
      <c r="D599" s="39"/>
      <c r="E599" s="38"/>
      <c r="F599" s="19"/>
    </row>
    <row r="600" spans="1:6" ht="15">
      <c r="A600" s="40"/>
      <c r="B600" s="39"/>
      <c r="C600" s="39"/>
      <c r="D600" s="39"/>
      <c r="E600" s="38"/>
      <c r="F600" s="19"/>
    </row>
    <row r="601" spans="1:6" ht="60">
      <c r="A601" s="40" t="s">
        <v>131</v>
      </c>
      <c r="B601" s="39"/>
      <c r="C601" s="39"/>
      <c r="D601" s="39"/>
      <c r="E601" s="38"/>
      <c r="F601" s="19"/>
    </row>
    <row r="602" spans="1:6" ht="15">
      <c r="A602" s="40"/>
      <c r="B602" s="39"/>
      <c r="C602" s="39"/>
      <c r="D602" s="39"/>
      <c r="E602" s="38"/>
      <c r="F602" s="19"/>
    </row>
    <row r="603" spans="1:6" ht="45">
      <c r="A603" s="40" t="s">
        <v>130</v>
      </c>
      <c r="B603" s="39"/>
      <c r="C603" s="39"/>
      <c r="D603" s="39"/>
      <c r="E603" s="38"/>
      <c r="F603" s="19"/>
    </row>
    <row r="604" spans="1:6" ht="15">
      <c r="A604" s="40"/>
      <c r="B604" s="39"/>
      <c r="C604" s="39"/>
      <c r="D604" s="39"/>
      <c r="E604" s="38"/>
      <c r="F604" s="19"/>
    </row>
    <row r="605" spans="1:6" ht="45">
      <c r="A605" s="40" t="s">
        <v>129</v>
      </c>
      <c r="B605" s="39"/>
      <c r="C605" s="39"/>
      <c r="D605" s="39"/>
      <c r="E605" s="38"/>
      <c r="F605" s="19"/>
    </row>
    <row r="606" spans="1:6" ht="15">
      <c r="A606" s="40"/>
      <c r="B606" s="39"/>
      <c r="C606" s="39"/>
      <c r="D606" s="39"/>
      <c r="E606" s="38"/>
      <c r="F606" s="19"/>
    </row>
    <row r="607" spans="1:6" ht="30">
      <c r="A607" s="40" t="s">
        <v>128</v>
      </c>
      <c r="B607" s="39"/>
      <c r="C607" s="39"/>
      <c r="D607" s="39"/>
      <c r="E607" s="38"/>
      <c r="F607" s="19"/>
    </row>
    <row r="608" spans="1:6" ht="15">
      <c r="A608" s="40"/>
      <c r="B608" s="39"/>
      <c r="C608" s="39"/>
      <c r="D608" s="39"/>
      <c r="E608" s="38"/>
      <c r="F608" s="19"/>
    </row>
    <row r="609" spans="1:6" ht="30">
      <c r="A609" s="40" t="s">
        <v>127</v>
      </c>
      <c r="B609" s="39"/>
      <c r="C609" s="39"/>
      <c r="D609" s="39"/>
      <c r="E609" s="38"/>
      <c r="F609" s="19"/>
    </row>
    <row r="610" spans="1:6" ht="15.75">
      <c r="A610" s="8"/>
      <c r="B610"/>
      <c r="C610"/>
      <c r="D610"/>
      <c r="E610" s="19"/>
      <c r="F610" s="19"/>
    </row>
    <row r="611" spans="1:6" ht="15.75">
      <c r="A611" s="9" t="s">
        <v>126</v>
      </c>
      <c r="B611"/>
      <c r="C611"/>
      <c r="D611"/>
      <c r="E611" s="19"/>
      <c r="F611" s="19"/>
    </row>
    <row r="612" spans="1:6" ht="15.75">
      <c r="A612" s="8"/>
      <c r="B612"/>
      <c r="C612"/>
      <c r="D612"/>
      <c r="E612" s="19"/>
      <c r="F612" s="19"/>
    </row>
    <row r="613" spans="1:6" ht="31.5">
      <c r="A613" s="9" t="s">
        <v>125</v>
      </c>
      <c r="B613"/>
      <c r="C613"/>
      <c r="D613"/>
      <c r="E613" s="19"/>
      <c r="F613" s="19"/>
    </row>
    <row r="614" spans="1:6" ht="15.75">
      <c r="A614" s="8"/>
      <c r="B614"/>
      <c r="C614"/>
      <c r="D614"/>
      <c r="E614" s="19"/>
      <c r="F614" s="19"/>
    </row>
    <row r="615" spans="1:6" ht="28.5">
      <c r="A615" s="37" t="s">
        <v>124</v>
      </c>
      <c r="B615"/>
      <c r="C615"/>
      <c r="D615"/>
      <c r="E615" s="19"/>
      <c r="F615" s="19"/>
    </row>
    <row r="616" spans="1:6" ht="15.75">
      <c r="A616" s="8"/>
      <c r="B616"/>
      <c r="C616"/>
      <c r="D616"/>
      <c r="E616" s="19"/>
      <c r="F616" s="19"/>
    </row>
    <row r="617" spans="1:6" ht="31.5">
      <c r="A617" s="9" t="s">
        <v>123</v>
      </c>
      <c r="B617"/>
      <c r="C617"/>
      <c r="D617"/>
      <c r="E617" s="19"/>
      <c r="F617" s="19"/>
    </row>
    <row r="618" spans="1:6" ht="15.75">
      <c r="A618" s="8"/>
      <c r="B618"/>
      <c r="C618"/>
      <c r="D618"/>
      <c r="E618" s="19"/>
      <c r="F618" s="19"/>
    </row>
    <row r="619" spans="1:6" ht="15.75">
      <c r="A619" s="9" t="s">
        <v>9</v>
      </c>
      <c r="B619"/>
      <c r="C619"/>
      <c r="D619"/>
      <c r="E619" s="19"/>
      <c r="F619" s="19"/>
    </row>
    <row r="620" spans="1:6" ht="15.75">
      <c r="A620" s="8"/>
      <c r="B620"/>
      <c r="C620"/>
      <c r="D620"/>
      <c r="E620" s="19"/>
      <c r="F620" s="19"/>
    </row>
    <row r="621" spans="1:6" ht="15.75">
      <c r="A621" s="8"/>
      <c r="B621"/>
      <c r="C621"/>
      <c r="D621"/>
      <c r="E621" s="19"/>
      <c r="F621" s="19"/>
    </row>
    <row r="622" spans="1:6" ht="15.75">
      <c r="A622" s="9" t="s">
        <v>122</v>
      </c>
      <c r="B622"/>
      <c r="C622"/>
      <c r="D622"/>
      <c r="E622" s="19"/>
      <c r="F622" s="19"/>
    </row>
    <row r="623" spans="1:6" ht="15.75">
      <c r="A623" s="8"/>
      <c r="B623"/>
      <c r="C623"/>
      <c r="D623"/>
      <c r="E623" s="19"/>
      <c r="F623" s="19"/>
    </row>
    <row r="624" spans="1:6" ht="31.5">
      <c r="A624" s="9" t="s">
        <v>121</v>
      </c>
      <c r="B624"/>
      <c r="C624"/>
      <c r="D624"/>
      <c r="E624" s="19"/>
      <c r="F624" s="19"/>
    </row>
    <row r="625" spans="1:6" ht="42.75">
      <c r="A625" s="11" t="s">
        <v>120</v>
      </c>
      <c r="B625"/>
      <c r="C625"/>
      <c r="D625"/>
      <c r="E625" s="19"/>
      <c r="F625" s="19"/>
    </row>
    <row r="626" spans="1:6" ht="15.75">
      <c r="A626" s="8"/>
      <c r="B626"/>
      <c r="C626"/>
      <c r="D626"/>
      <c r="E626" s="19"/>
      <c r="F626" s="19"/>
    </row>
    <row r="627" spans="1:6" ht="63">
      <c r="A627" s="9" t="s">
        <v>119</v>
      </c>
      <c r="B627"/>
      <c r="C627"/>
      <c r="D627"/>
      <c r="E627" s="19"/>
      <c r="F627" s="19"/>
    </row>
    <row r="628" spans="1:6" ht="14.25">
      <c r="A628" s="11"/>
      <c r="B628"/>
      <c r="C628"/>
      <c r="D628"/>
      <c r="E628" s="19"/>
      <c r="F628" s="19"/>
    </row>
    <row r="629" spans="1:6" ht="135">
      <c r="A629" s="10" t="s">
        <v>118</v>
      </c>
      <c r="B629"/>
      <c r="C629"/>
      <c r="D629"/>
      <c r="E629" s="19"/>
      <c r="F629" s="19"/>
    </row>
    <row r="630" spans="1:6" ht="15.75">
      <c r="A630" s="8"/>
      <c r="B630"/>
      <c r="C630"/>
      <c r="D630"/>
      <c r="E630" s="19"/>
      <c r="F630" s="19"/>
    </row>
    <row r="631" spans="1:6" ht="15.75">
      <c r="A631" s="9" t="s">
        <v>117</v>
      </c>
      <c r="B631"/>
      <c r="C631"/>
      <c r="D631"/>
      <c r="E631" s="19"/>
      <c r="F631" s="19"/>
    </row>
    <row r="632" spans="1:6" ht="14.25">
      <c r="A632" s="11"/>
      <c r="B632"/>
      <c r="C632"/>
      <c r="D632"/>
      <c r="E632" s="19"/>
      <c r="F632" s="19"/>
    </row>
    <row r="633" spans="1:6" ht="75">
      <c r="A633" s="10" t="s">
        <v>116</v>
      </c>
      <c r="B633"/>
      <c r="C633"/>
      <c r="D633"/>
      <c r="E633" s="19"/>
      <c r="F633" s="19"/>
    </row>
    <row r="634" spans="1:6" ht="15.75">
      <c r="A634" s="8"/>
      <c r="B634"/>
      <c r="C634"/>
      <c r="D634"/>
      <c r="E634" s="19"/>
      <c r="F634" s="19"/>
    </row>
    <row r="635" spans="1:6" ht="15.75">
      <c r="A635" s="9" t="s">
        <v>115</v>
      </c>
      <c r="B635"/>
      <c r="C635"/>
      <c r="D635"/>
      <c r="E635" s="19"/>
      <c r="F635" s="19"/>
    </row>
    <row r="636" spans="1:6" ht="15.75">
      <c r="A636" s="9"/>
      <c r="B636"/>
      <c r="C636"/>
      <c r="D636"/>
      <c r="E636" s="19"/>
      <c r="F636" s="19"/>
    </row>
    <row r="637" spans="1:6" ht="15.75">
      <c r="A637" s="9" t="s">
        <v>11</v>
      </c>
      <c r="B637"/>
      <c r="C637"/>
      <c r="D637"/>
      <c r="E637" s="19"/>
      <c r="F637" s="19"/>
    </row>
    <row r="638" spans="1:6" ht="15.75">
      <c r="A638" s="9"/>
      <c r="B638"/>
      <c r="C638"/>
      <c r="D638"/>
      <c r="E638" s="19"/>
      <c r="F638" s="19"/>
    </row>
    <row r="639" spans="1:6" ht="15.75">
      <c r="A639" s="8"/>
      <c r="B639"/>
      <c r="C639"/>
      <c r="D639"/>
      <c r="E639" s="19"/>
      <c r="F639" s="19"/>
    </row>
    <row r="640" spans="1:6" ht="15.75">
      <c r="A640" s="9" t="s">
        <v>114</v>
      </c>
      <c r="B640"/>
      <c r="C640"/>
      <c r="D640"/>
      <c r="E640" s="19"/>
      <c r="F640" s="19"/>
    </row>
    <row r="641" spans="1:6" ht="15.75">
      <c r="A641" s="8"/>
      <c r="B641"/>
      <c r="C641"/>
      <c r="D641"/>
      <c r="E641" s="19"/>
      <c r="F641" s="19"/>
    </row>
    <row r="642" spans="1:6" ht="15.75">
      <c r="A642" s="8"/>
      <c r="B642"/>
      <c r="C642"/>
      <c r="D642"/>
      <c r="E642" s="19"/>
      <c r="F642" s="19"/>
    </row>
    <row r="643" spans="1:6" ht="15.75">
      <c r="A643" s="9" t="s">
        <v>113</v>
      </c>
      <c r="B643"/>
      <c r="C643"/>
      <c r="D643"/>
      <c r="E643" s="19"/>
      <c r="F643" s="19"/>
    </row>
    <row r="644" spans="1:6" ht="15">
      <c r="A644" s="10"/>
      <c r="B644"/>
      <c r="C644"/>
      <c r="D644"/>
      <c r="E644" s="19"/>
      <c r="F644" s="19"/>
    </row>
    <row r="645" spans="1:6" ht="75">
      <c r="A645" s="10" t="s">
        <v>112</v>
      </c>
      <c r="B645"/>
      <c r="C645"/>
      <c r="D645"/>
      <c r="E645" s="19"/>
      <c r="F645" s="19"/>
    </row>
    <row r="646" spans="1:6" ht="15.75">
      <c r="A646" s="8"/>
      <c r="B646"/>
      <c r="C646"/>
      <c r="D646"/>
      <c r="E646" s="19"/>
      <c r="F646" s="19"/>
    </row>
    <row r="647" spans="1:6" ht="31.5">
      <c r="A647" s="9" t="s">
        <v>111</v>
      </c>
      <c r="B647"/>
      <c r="C647"/>
      <c r="D647"/>
      <c r="E647" s="19"/>
      <c r="F647" s="19"/>
    </row>
    <row r="648" spans="1:6" ht="15.75">
      <c r="A648" s="8"/>
      <c r="B648"/>
      <c r="C648"/>
      <c r="D648"/>
      <c r="E648" s="19"/>
      <c r="F648" s="19"/>
    </row>
    <row r="649" spans="1:6" ht="15.75">
      <c r="A649" s="9" t="s">
        <v>9</v>
      </c>
      <c r="B649"/>
      <c r="C649"/>
      <c r="D649"/>
      <c r="E649" s="19"/>
      <c r="F649" s="19"/>
    </row>
    <row r="650" spans="1:6" ht="15.75">
      <c r="A650" s="9"/>
      <c r="B650"/>
      <c r="C650"/>
      <c r="D650"/>
      <c r="E650" s="19"/>
      <c r="F650" s="19"/>
    </row>
    <row r="651" spans="1:6" ht="31.5">
      <c r="A651" s="9" t="s">
        <v>110</v>
      </c>
      <c r="B651"/>
      <c r="C651"/>
      <c r="D651"/>
      <c r="E651" s="19"/>
      <c r="F651" s="19"/>
    </row>
    <row r="652" spans="1:6" ht="15.75">
      <c r="A652" s="8"/>
      <c r="B652"/>
      <c r="C652"/>
      <c r="D652"/>
      <c r="E652" s="19"/>
      <c r="F652" s="19"/>
    </row>
    <row r="653" spans="1:6" ht="15.75">
      <c r="A653" s="9" t="s">
        <v>9</v>
      </c>
      <c r="B653"/>
      <c r="C653"/>
      <c r="D653"/>
      <c r="E653" s="19"/>
      <c r="F653" s="19"/>
    </row>
    <row r="654" spans="1:6" ht="15.75">
      <c r="A654" s="9"/>
      <c r="B654"/>
      <c r="C654"/>
      <c r="D654"/>
      <c r="E654" s="19"/>
      <c r="F654" s="19"/>
    </row>
    <row r="655" spans="1:6" ht="31.5">
      <c r="A655" s="9" t="s">
        <v>109</v>
      </c>
      <c r="B655"/>
      <c r="C655"/>
      <c r="D655"/>
      <c r="E655" s="19"/>
      <c r="F655" s="19"/>
    </row>
    <row r="656" spans="1:6" ht="15.75">
      <c r="A656" s="8"/>
      <c r="B656"/>
      <c r="C656"/>
      <c r="D656"/>
      <c r="E656" s="19"/>
      <c r="F656" s="19"/>
    </row>
    <row r="657" spans="1:6" ht="15.75">
      <c r="A657" s="9" t="s">
        <v>9</v>
      </c>
      <c r="B657"/>
      <c r="C657"/>
      <c r="D657"/>
      <c r="E657" s="19"/>
      <c r="F657" s="19"/>
    </row>
    <row r="658" spans="1:6" ht="15.75">
      <c r="A658" s="8"/>
      <c r="B658"/>
      <c r="C658"/>
      <c r="D658"/>
      <c r="E658" s="19"/>
      <c r="F658" s="19"/>
    </row>
    <row r="659" spans="1:6" ht="15.75">
      <c r="A659" s="9" t="s">
        <v>108</v>
      </c>
      <c r="B659"/>
      <c r="C659"/>
      <c r="D659"/>
      <c r="E659" s="19"/>
      <c r="F659" s="19"/>
    </row>
    <row r="660" spans="1:6" ht="15.75">
      <c r="A660" s="8"/>
      <c r="B660"/>
      <c r="C660"/>
      <c r="D660"/>
      <c r="E660" s="19"/>
      <c r="F660" s="19"/>
    </row>
    <row r="661" spans="1:6" ht="15.75">
      <c r="A661" s="9" t="s">
        <v>9</v>
      </c>
      <c r="B661"/>
      <c r="C661"/>
      <c r="D661"/>
      <c r="E661" s="19"/>
      <c r="F661" s="19"/>
    </row>
    <row r="662" spans="1:6" ht="15.75">
      <c r="A662" s="9"/>
      <c r="B662"/>
      <c r="C662"/>
      <c r="D662"/>
      <c r="E662" s="19"/>
      <c r="F662" s="19"/>
    </row>
    <row r="663" spans="1:6" ht="15.75">
      <c r="A663" s="9" t="s">
        <v>107</v>
      </c>
      <c r="B663"/>
      <c r="C663"/>
      <c r="D663"/>
      <c r="E663" s="19"/>
      <c r="F663" s="19"/>
    </row>
    <row r="664" spans="1:6" ht="15.75">
      <c r="A664" s="8"/>
      <c r="B664"/>
      <c r="C664"/>
      <c r="D664"/>
      <c r="E664" s="19"/>
      <c r="F664" s="19"/>
    </row>
    <row r="665" spans="1:6" ht="18">
      <c r="A665" s="36" t="s">
        <v>106</v>
      </c>
      <c r="B665" s="36"/>
      <c r="C665" s="36"/>
      <c r="D665" s="36"/>
      <c r="E665" s="19"/>
      <c r="F665" s="19"/>
    </row>
    <row r="666" spans="1:6" ht="15" thickBot="1">
      <c r="A666" s="35"/>
      <c r="B666" s="35"/>
      <c r="C666" s="35"/>
      <c r="D666" s="35"/>
      <c r="E666" s="19"/>
      <c r="F666" s="19"/>
    </row>
    <row r="667" spans="1:6" ht="15.75" thickBot="1">
      <c r="A667" s="27" t="s">
        <v>100</v>
      </c>
      <c r="B667" s="26" t="s">
        <v>99</v>
      </c>
      <c r="C667" s="25" t="s">
        <v>98</v>
      </c>
      <c r="D667" s="25" t="s">
        <v>97</v>
      </c>
      <c r="E667" s="19"/>
      <c r="F667" s="19"/>
    </row>
    <row r="668" spans="1:6" ht="15" thickBot="1">
      <c r="A668" s="34"/>
      <c r="B668" s="33"/>
      <c r="C668" s="33"/>
      <c r="D668" s="32"/>
      <c r="E668" s="19"/>
      <c r="F668" s="19"/>
    </row>
    <row r="669" spans="1:6" ht="129" thickBot="1">
      <c r="A669" s="24" t="s">
        <v>105</v>
      </c>
      <c r="B669" s="22" t="s">
        <v>104</v>
      </c>
      <c r="C669" s="23">
        <v>1102200.6200000001</v>
      </c>
      <c r="D669" s="22" t="s">
        <v>103</v>
      </c>
      <c r="E669" s="19"/>
      <c r="F669" s="19"/>
    </row>
    <row r="670" spans="1:6" ht="15.75">
      <c r="A670" s="8"/>
      <c r="B670"/>
      <c r="C670"/>
      <c r="D670"/>
      <c r="E670" s="19"/>
      <c r="F670" s="19"/>
    </row>
    <row r="671" spans="1:6" ht="15.75">
      <c r="A671" s="9" t="s">
        <v>102</v>
      </c>
      <c r="B671"/>
      <c r="C671"/>
      <c r="D671"/>
      <c r="E671" s="19"/>
      <c r="F671" s="19"/>
    </row>
    <row r="672" spans="1:6" ht="18.75">
      <c r="A672" s="31" t="s">
        <v>101</v>
      </c>
      <c r="B672" s="28"/>
      <c r="C672" s="29"/>
      <c r="D672" s="28"/>
      <c r="E672" s="19"/>
      <c r="F672" s="19"/>
    </row>
    <row r="673" spans="1:6" ht="15.75" thickBot="1">
      <c r="A673" s="30"/>
      <c r="B673" s="28"/>
      <c r="C673" s="29"/>
      <c r="D673" s="28"/>
      <c r="E673" s="19"/>
      <c r="F673" s="19"/>
    </row>
    <row r="674" spans="1:6" ht="15.75" thickBot="1">
      <c r="A674" s="27" t="s">
        <v>100</v>
      </c>
      <c r="B674" s="26" t="s">
        <v>99</v>
      </c>
      <c r="C674" s="25" t="s">
        <v>98</v>
      </c>
      <c r="D674" s="25" t="s">
        <v>97</v>
      </c>
      <c r="E674" s="19"/>
      <c r="F674" s="19"/>
    </row>
    <row r="675" spans="1:6" ht="143.25" thickBot="1">
      <c r="A675" s="24" t="s">
        <v>96</v>
      </c>
      <c r="B675" s="22" t="s">
        <v>95</v>
      </c>
      <c r="C675" s="23">
        <v>2698680.6</v>
      </c>
      <c r="D675" s="22" t="s">
        <v>94</v>
      </c>
      <c r="E675" s="19"/>
      <c r="F675" s="19"/>
    </row>
    <row r="676" spans="1:6" ht="15.75">
      <c r="A676" s="8"/>
      <c r="B676"/>
      <c r="C676"/>
      <c r="D676"/>
      <c r="E676" s="19"/>
      <c r="F676" s="19"/>
    </row>
    <row r="677" spans="1:6" ht="15.75">
      <c r="A677" s="8"/>
      <c r="B677"/>
      <c r="C677"/>
      <c r="D677"/>
      <c r="E677" s="19"/>
      <c r="F677" s="19"/>
    </row>
    <row r="678" spans="1:6" ht="47.25">
      <c r="A678" s="9" t="s">
        <v>93</v>
      </c>
      <c r="B678"/>
      <c r="C678"/>
      <c r="D678"/>
      <c r="E678" s="19"/>
      <c r="F678" s="19"/>
    </row>
    <row r="679" spans="1:6" ht="14.25">
      <c r="A679" s="11"/>
      <c r="B679"/>
      <c r="C679"/>
      <c r="D679"/>
      <c r="E679" s="19"/>
      <c r="F679" s="19"/>
    </row>
    <row r="680" spans="1:6" ht="60">
      <c r="A680" s="10" t="s">
        <v>92</v>
      </c>
      <c r="B680"/>
      <c r="C680"/>
      <c r="D680"/>
      <c r="E680" s="19"/>
      <c r="F680" s="19"/>
    </row>
    <row r="681" spans="1:6" ht="45">
      <c r="A681" s="10" t="s">
        <v>91</v>
      </c>
      <c r="B681"/>
      <c r="C681"/>
      <c r="D681"/>
      <c r="E681" s="19"/>
      <c r="F681" s="19"/>
    </row>
    <row r="682" spans="1:6" ht="15.75">
      <c r="A682" s="8"/>
      <c r="B682"/>
      <c r="C682"/>
      <c r="D682"/>
      <c r="E682" s="19"/>
      <c r="F682" s="19"/>
    </row>
    <row r="683" spans="1:6" ht="31.5">
      <c r="A683" s="9" t="s">
        <v>90</v>
      </c>
      <c r="B683"/>
      <c r="C683"/>
      <c r="D683"/>
      <c r="E683" s="19"/>
      <c r="F683" s="19"/>
    </row>
    <row r="684" spans="1:6" ht="15.75">
      <c r="A684" s="8"/>
      <c r="B684"/>
      <c r="C684"/>
      <c r="D684"/>
      <c r="E684" s="19"/>
      <c r="F684" s="19"/>
    </row>
    <row r="685" spans="1:6" ht="15.75">
      <c r="A685" s="9" t="s">
        <v>9</v>
      </c>
      <c r="B685"/>
      <c r="C685"/>
      <c r="D685"/>
      <c r="E685" s="19"/>
      <c r="F685" s="19"/>
    </row>
    <row r="686" spans="1:6" ht="15.75">
      <c r="A686" s="8"/>
      <c r="B686"/>
      <c r="C686"/>
      <c r="D686"/>
      <c r="E686" s="19"/>
      <c r="F686" s="19"/>
    </row>
    <row r="687" spans="1:6" ht="15.75">
      <c r="A687" s="9" t="s">
        <v>89</v>
      </c>
      <c r="B687"/>
      <c r="C687"/>
      <c r="D687"/>
      <c r="E687" s="19"/>
      <c r="F687" s="19"/>
    </row>
    <row r="688" spans="1:6" ht="15.75">
      <c r="A688" s="8"/>
      <c r="B688"/>
      <c r="C688"/>
      <c r="D688"/>
      <c r="E688" s="19"/>
      <c r="F688" s="19"/>
    </row>
    <row r="689" spans="1:6" ht="15.75">
      <c r="A689" s="21" t="s">
        <v>88</v>
      </c>
      <c r="B689"/>
      <c r="C689"/>
      <c r="D689"/>
      <c r="E689" s="19"/>
      <c r="F689" s="19"/>
    </row>
    <row r="690" spans="1:6" ht="15.75">
      <c r="A690" s="8"/>
      <c r="B690"/>
      <c r="C690"/>
      <c r="D690"/>
      <c r="E690" s="19"/>
      <c r="F690" s="19"/>
    </row>
    <row r="691" spans="1:6" ht="12" customHeight="1">
      <c r="A691" s="9" t="s">
        <v>87</v>
      </c>
      <c r="B691"/>
      <c r="C691"/>
      <c r="D691"/>
      <c r="E691" s="19"/>
      <c r="F691" s="19"/>
    </row>
    <row r="692" spans="1:6" ht="15.75">
      <c r="A692" s="8"/>
      <c r="B692"/>
      <c r="C692"/>
      <c r="D692"/>
    </row>
    <row r="693" spans="1:6" ht="15.75">
      <c r="A693" s="9" t="s">
        <v>86</v>
      </c>
      <c r="B693"/>
      <c r="C693"/>
      <c r="D693"/>
    </row>
    <row r="694" spans="1:6" ht="14.25">
      <c r="A694" s="11"/>
      <c r="B694"/>
      <c r="C694"/>
      <c r="D694"/>
    </row>
    <row r="695" spans="1:6" ht="30">
      <c r="A695" s="10" t="s">
        <v>85</v>
      </c>
      <c r="B695"/>
      <c r="C695"/>
      <c r="D695"/>
      <c r="F695" s="19"/>
    </row>
    <row r="696" spans="1:6" ht="15.75">
      <c r="A696" s="8"/>
      <c r="B696"/>
      <c r="C696"/>
      <c r="D696"/>
      <c r="E696" s="20"/>
      <c r="F696" s="20"/>
    </row>
    <row r="697" spans="1:6" ht="15.75">
      <c r="A697" s="9" t="s">
        <v>84</v>
      </c>
      <c r="B697"/>
      <c r="C697"/>
      <c r="D697"/>
      <c r="E697" s="19"/>
      <c r="F697" s="18"/>
    </row>
    <row r="698" spans="1:6" ht="15.75">
      <c r="A698" s="8"/>
      <c r="B698"/>
      <c r="C698"/>
      <c r="D698"/>
      <c r="E698" s="17"/>
      <c r="F698" s="17"/>
    </row>
    <row r="699" spans="1:6" ht="15.75">
      <c r="A699" s="9" t="s">
        <v>9</v>
      </c>
      <c r="B699"/>
      <c r="C699"/>
      <c r="D699"/>
      <c r="E699" s="2"/>
      <c r="F699" s="2"/>
    </row>
    <row r="700" spans="1:6" ht="15.75">
      <c r="A700" s="8"/>
      <c r="B700"/>
      <c r="C700"/>
      <c r="D700"/>
      <c r="E700" s="2"/>
      <c r="F700" s="2"/>
    </row>
    <row r="701" spans="1:6" ht="15.75">
      <c r="A701" s="9" t="s">
        <v>83</v>
      </c>
      <c r="B701"/>
      <c r="C701"/>
      <c r="D701"/>
    </row>
    <row r="702" spans="1:6" ht="15.75">
      <c r="A702" s="9"/>
      <c r="B702"/>
      <c r="C702"/>
      <c r="D702"/>
    </row>
    <row r="703" spans="1:6" ht="15.75">
      <c r="A703" s="9" t="s">
        <v>9</v>
      </c>
      <c r="B703"/>
      <c r="C703"/>
      <c r="D703"/>
    </row>
    <row r="704" spans="1:6" ht="12.75" customHeight="1">
      <c r="A704" s="8"/>
      <c r="B704"/>
      <c r="C704"/>
      <c r="D704"/>
    </row>
    <row r="705" spans="1:4" ht="15.75">
      <c r="A705" s="9" t="s">
        <v>82</v>
      </c>
      <c r="B705"/>
      <c r="C705"/>
      <c r="D705"/>
    </row>
    <row r="706" spans="1:4" ht="15.75">
      <c r="A706" s="8"/>
      <c r="B706"/>
      <c r="C706"/>
      <c r="D706"/>
    </row>
    <row r="707" spans="1:4" ht="12.75" customHeight="1">
      <c r="A707" s="9" t="s">
        <v>81</v>
      </c>
      <c r="B707"/>
      <c r="C707"/>
      <c r="D707"/>
    </row>
    <row r="708" spans="1:4" ht="15.75">
      <c r="A708" s="8"/>
      <c r="B708"/>
      <c r="C708"/>
      <c r="D708"/>
    </row>
    <row r="709" spans="1:4" ht="15.75">
      <c r="A709" s="9" t="s">
        <v>80</v>
      </c>
      <c r="B709"/>
      <c r="C709"/>
      <c r="D709"/>
    </row>
    <row r="710" spans="1:4" ht="15.75">
      <c r="A710" s="8"/>
      <c r="B710"/>
      <c r="C710"/>
      <c r="D710"/>
    </row>
    <row r="711" spans="1:4" ht="63">
      <c r="A711" s="9" t="s">
        <v>79</v>
      </c>
      <c r="B711"/>
      <c r="C711"/>
      <c r="D711"/>
    </row>
    <row r="712" spans="1:4" ht="15.75">
      <c r="A712" s="8"/>
      <c r="B712"/>
      <c r="C712"/>
      <c r="D712"/>
    </row>
    <row r="713" spans="1:4" ht="15.75">
      <c r="A713" s="8"/>
      <c r="B713"/>
      <c r="C713"/>
      <c r="D713"/>
    </row>
    <row r="714" spans="1:4" ht="15.75">
      <c r="A714" s="9" t="s">
        <v>78</v>
      </c>
      <c r="B714"/>
      <c r="C714"/>
      <c r="D714"/>
    </row>
    <row r="715" spans="1:4" ht="15.75">
      <c r="A715" s="9"/>
      <c r="B715"/>
      <c r="C715"/>
      <c r="D715"/>
    </row>
    <row r="716" spans="1:4" ht="31.5">
      <c r="A716" s="9" t="s">
        <v>77</v>
      </c>
      <c r="B716"/>
      <c r="C716"/>
      <c r="D716"/>
    </row>
    <row r="717" spans="1:4" ht="15.75">
      <c r="A717" s="8"/>
      <c r="B717"/>
      <c r="C717"/>
      <c r="D717"/>
    </row>
    <row r="718" spans="1:4" ht="45.75" thickBot="1">
      <c r="A718" s="10" t="s">
        <v>76</v>
      </c>
      <c r="B718"/>
      <c r="C718"/>
      <c r="D718"/>
    </row>
    <row r="719" spans="1:4" ht="15" thickBot="1">
      <c r="A719" s="16" t="s">
        <v>75</v>
      </c>
      <c r="B719" s="15" t="s">
        <v>74</v>
      </c>
      <c r="C719"/>
      <c r="D719"/>
    </row>
    <row r="720" spans="1:4" ht="15" thickBot="1">
      <c r="A720" s="14" t="s">
        <v>73</v>
      </c>
      <c r="B720" s="13" t="s">
        <v>57</v>
      </c>
      <c r="C720"/>
      <c r="D720"/>
    </row>
    <row r="721" spans="1:4" ht="15" thickBot="1">
      <c r="A721" s="14" t="s">
        <v>72</v>
      </c>
      <c r="B721" s="13" t="s">
        <v>57</v>
      </c>
      <c r="C721"/>
      <c r="D721"/>
    </row>
    <row r="722" spans="1:4" ht="15" thickBot="1">
      <c r="A722" s="14" t="s">
        <v>71</v>
      </c>
      <c r="B722" s="13" t="s">
        <v>57</v>
      </c>
      <c r="C722"/>
      <c r="D722"/>
    </row>
    <row r="723" spans="1:4" ht="15" thickBot="1">
      <c r="A723" s="14" t="s">
        <v>70</v>
      </c>
      <c r="B723" s="13" t="s">
        <v>57</v>
      </c>
      <c r="C723"/>
      <c r="D723"/>
    </row>
    <row r="724" spans="1:4" ht="15" thickBot="1">
      <c r="A724" s="14" t="s">
        <v>69</v>
      </c>
      <c r="B724" s="13" t="s">
        <v>57</v>
      </c>
      <c r="C724"/>
      <c r="D724"/>
    </row>
    <row r="725" spans="1:4" ht="15" thickBot="1">
      <c r="A725" s="14" t="s">
        <v>68</v>
      </c>
      <c r="B725" s="13" t="s">
        <v>57</v>
      </c>
      <c r="C725"/>
      <c r="D725"/>
    </row>
    <row r="726" spans="1:4" ht="15" thickBot="1">
      <c r="A726" s="14" t="s">
        <v>67</v>
      </c>
      <c r="B726" s="13" t="s">
        <v>57</v>
      </c>
      <c r="C726"/>
      <c r="D726"/>
    </row>
    <row r="727" spans="1:4" ht="15" thickBot="1">
      <c r="A727" s="14" t="s">
        <v>66</v>
      </c>
      <c r="B727" s="13" t="s">
        <v>57</v>
      </c>
      <c r="C727"/>
      <c r="D727"/>
    </row>
    <row r="728" spans="1:4" ht="15" thickBot="1">
      <c r="A728" s="14" t="s">
        <v>65</v>
      </c>
      <c r="B728" s="13" t="s">
        <v>64</v>
      </c>
      <c r="C728"/>
      <c r="D728"/>
    </row>
    <row r="729" spans="1:4" ht="15" thickBot="1">
      <c r="A729" s="14" t="s">
        <v>63</v>
      </c>
      <c r="B729" s="13" t="s">
        <v>62</v>
      </c>
      <c r="C729"/>
      <c r="D729"/>
    </row>
    <row r="730" spans="1:4" ht="15" thickBot="1">
      <c r="A730" s="14" t="s">
        <v>61</v>
      </c>
      <c r="B730" s="13" t="s">
        <v>57</v>
      </c>
      <c r="C730"/>
      <c r="D730"/>
    </row>
    <row r="731" spans="1:4" ht="15" thickBot="1">
      <c r="A731" s="14" t="s">
        <v>60</v>
      </c>
      <c r="B731" s="13" t="s">
        <v>57</v>
      </c>
      <c r="C731"/>
      <c r="D731"/>
    </row>
    <row r="732" spans="1:4" ht="15" thickBot="1">
      <c r="A732" s="14" t="s">
        <v>59</v>
      </c>
      <c r="B732" s="13" t="s">
        <v>57</v>
      </c>
      <c r="C732"/>
      <c r="D732"/>
    </row>
    <row r="733" spans="1:4" ht="15" thickBot="1">
      <c r="A733" s="14" t="s">
        <v>58</v>
      </c>
      <c r="B733" s="13" t="s">
        <v>57</v>
      </c>
      <c r="C733"/>
      <c r="D733"/>
    </row>
    <row r="734" spans="1:4" ht="15.75">
      <c r="A734" s="8"/>
      <c r="B734"/>
      <c r="C734"/>
      <c r="D734"/>
    </row>
    <row r="735" spans="1:4" ht="31.5">
      <c r="A735" s="9" t="s">
        <v>56</v>
      </c>
      <c r="B735"/>
      <c r="C735"/>
      <c r="D735"/>
    </row>
    <row r="736" spans="1:4" ht="15">
      <c r="A736" s="10"/>
      <c r="B736"/>
      <c r="C736"/>
      <c r="D736"/>
    </row>
    <row r="737" spans="1:4" ht="45">
      <c r="A737" s="10" t="s">
        <v>55</v>
      </c>
      <c r="B737"/>
      <c r="C737"/>
      <c r="D737"/>
    </row>
    <row r="738" spans="1:4" ht="15.75">
      <c r="A738" s="8"/>
      <c r="B738"/>
      <c r="C738"/>
      <c r="D738"/>
    </row>
    <row r="739" spans="1:4" ht="31.5">
      <c r="A739" s="9" t="s">
        <v>54</v>
      </c>
      <c r="B739"/>
      <c r="C739"/>
      <c r="D739"/>
    </row>
    <row r="740" spans="1:4" ht="15.75">
      <c r="A740" s="8"/>
      <c r="B740"/>
      <c r="C740"/>
      <c r="D740"/>
    </row>
    <row r="741" spans="1:4" ht="15">
      <c r="A741" s="10" t="s">
        <v>11</v>
      </c>
      <c r="B741"/>
      <c r="C741"/>
      <c r="D741"/>
    </row>
    <row r="742" spans="1:4" ht="15.75">
      <c r="A742" s="8"/>
      <c r="B742"/>
      <c r="C742"/>
      <c r="D742"/>
    </row>
    <row r="743" spans="1:4" ht="31.5">
      <c r="A743" s="9" t="s">
        <v>53</v>
      </c>
      <c r="B743"/>
      <c r="C743"/>
      <c r="D743"/>
    </row>
    <row r="744" spans="1:4" ht="15.75">
      <c r="A744" s="8"/>
      <c r="B744"/>
      <c r="C744"/>
      <c r="D744"/>
    </row>
    <row r="745" spans="1:4" ht="60">
      <c r="A745" s="12" t="s">
        <v>52</v>
      </c>
      <c r="B745"/>
      <c r="C745"/>
      <c r="D745"/>
    </row>
    <row r="746" spans="1:4" ht="14.25">
      <c r="A746" s="11"/>
      <c r="B746"/>
      <c r="C746"/>
      <c r="D746"/>
    </row>
    <row r="747" spans="1:4" ht="30">
      <c r="A747" s="12" t="s">
        <v>51</v>
      </c>
      <c r="B747"/>
      <c r="C747"/>
      <c r="D747"/>
    </row>
    <row r="748" spans="1:4" ht="30">
      <c r="A748" s="12" t="s">
        <v>50</v>
      </c>
      <c r="B748"/>
      <c r="C748"/>
      <c r="D748"/>
    </row>
    <row r="749" spans="1:4" ht="31.5">
      <c r="A749" s="9" t="s">
        <v>49</v>
      </c>
      <c r="B749"/>
      <c r="C749"/>
      <c r="D749"/>
    </row>
    <row r="750" spans="1:4" ht="15">
      <c r="A750" s="10"/>
      <c r="B750"/>
      <c r="C750"/>
      <c r="D750"/>
    </row>
    <row r="751" spans="1:4" ht="15">
      <c r="A751" s="10" t="s">
        <v>11</v>
      </c>
      <c r="B751"/>
      <c r="C751"/>
      <c r="D751"/>
    </row>
    <row r="752" spans="1:4" ht="15.75">
      <c r="A752" s="9"/>
      <c r="B752"/>
      <c r="C752"/>
      <c r="D752"/>
    </row>
    <row r="753" spans="1:4" ht="63">
      <c r="A753" s="9" t="s">
        <v>48</v>
      </c>
      <c r="B753"/>
      <c r="C753"/>
      <c r="D753"/>
    </row>
    <row r="754" spans="1:4" ht="15">
      <c r="A754" s="10"/>
      <c r="B754"/>
      <c r="C754"/>
      <c r="D754"/>
    </row>
    <row r="755" spans="1:4" ht="15">
      <c r="A755" s="10" t="s">
        <v>11</v>
      </c>
      <c r="B755"/>
      <c r="C755"/>
      <c r="D755"/>
    </row>
    <row r="756" spans="1:4" ht="15.75">
      <c r="A756" s="8"/>
      <c r="B756"/>
      <c r="C756"/>
      <c r="D756"/>
    </row>
    <row r="757" spans="1:4" ht="31.5">
      <c r="A757" s="9" t="s">
        <v>47</v>
      </c>
      <c r="B757"/>
      <c r="C757"/>
      <c r="D757"/>
    </row>
    <row r="758" spans="1:4" ht="15">
      <c r="A758" s="10"/>
      <c r="B758"/>
      <c r="C758"/>
      <c r="D758"/>
    </row>
    <row r="759" spans="1:4" ht="15">
      <c r="A759" s="10" t="s">
        <v>11</v>
      </c>
      <c r="B759"/>
      <c r="C759"/>
      <c r="D759"/>
    </row>
    <row r="760" spans="1:4" ht="15.75">
      <c r="A760" s="8"/>
      <c r="B760"/>
      <c r="C760"/>
      <c r="D760"/>
    </row>
    <row r="761" spans="1:4" ht="31.5">
      <c r="A761" s="9" t="s">
        <v>46</v>
      </c>
      <c r="B761"/>
      <c r="C761"/>
      <c r="D761"/>
    </row>
    <row r="762" spans="1:4" ht="14.25">
      <c r="A762" s="11"/>
      <c r="B762"/>
      <c r="C762"/>
      <c r="D762"/>
    </row>
    <row r="763" spans="1:4" ht="60">
      <c r="A763" s="10" t="s">
        <v>45</v>
      </c>
      <c r="B763"/>
      <c r="C763"/>
      <c r="D763"/>
    </row>
    <row r="764" spans="1:4" ht="75">
      <c r="A764" s="10" t="s">
        <v>44</v>
      </c>
      <c r="B764"/>
      <c r="C764"/>
      <c r="D764"/>
    </row>
    <row r="765" spans="1:4" ht="15.75">
      <c r="A765" s="8"/>
      <c r="B765"/>
      <c r="C765"/>
      <c r="D765"/>
    </row>
    <row r="766" spans="1:4" ht="15.75">
      <c r="A766" s="9" t="s">
        <v>43</v>
      </c>
      <c r="B766"/>
      <c r="C766"/>
      <c r="D766"/>
    </row>
    <row r="767" spans="1:4" ht="15.75">
      <c r="A767" s="8"/>
      <c r="B767"/>
      <c r="C767"/>
      <c r="D767"/>
    </row>
    <row r="768" spans="1:4" ht="15.75">
      <c r="A768" s="9" t="s">
        <v>42</v>
      </c>
      <c r="B768"/>
      <c r="C768"/>
      <c r="D768"/>
    </row>
    <row r="769" spans="1:4" ht="15.75">
      <c r="A769" s="8"/>
      <c r="B769"/>
      <c r="C769"/>
      <c r="D769"/>
    </row>
    <row r="770" spans="1:4" ht="15.75">
      <c r="A770" s="9" t="s">
        <v>9</v>
      </c>
      <c r="B770"/>
      <c r="C770"/>
      <c r="D770"/>
    </row>
    <row r="771" spans="1:4" ht="15.75">
      <c r="A771" s="9"/>
      <c r="B771"/>
      <c r="C771"/>
      <c r="D771"/>
    </row>
    <row r="772" spans="1:4" ht="31.5">
      <c r="A772" s="9" t="s">
        <v>41</v>
      </c>
      <c r="B772"/>
      <c r="C772"/>
      <c r="D772"/>
    </row>
    <row r="773" spans="1:4" ht="15.75">
      <c r="A773" s="9"/>
      <c r="B773"/>
      <c r="C773"/>
      <c r="D773"/>
    </row>
    <row r="774" spans="1:4" ht="15.75">
      <c r="A774" s="9" t="s">
        <v>9</v>
      </c>
      <c r="B774"/>
      <c r="C774"/>
      <c r="D774"/>
    </row>
    <row r="775" spans="1:4" ht="15.75">
      <c r="A775" s="8"/>
      <c r="B775"/>
      <c r="C775"/>
      <c r="D775"/>
    </row>
    <row r="776" spans="1:4" ht="15.75">
      <c r="A776" s="8"/>
      <c r="B776"/>
      <c r="C776"/>
      <c r="D776"/>
    </row>
    <row r="777" spans="1:4" ht="15.75">
      <c r="A777" s="9" t="s">
        <v>40</v>
      </c>
      <c r="B777"/>
      <c r="C777"/>
      <c r="D777"/>
    </row>
    <row r="778" spans="1:4" ht="15.75">
      <c r="A778" s="8"/>
      <c r="B778"/>
      <c r="C778"/>
      <c r="D778"/>
    </row>
    <row r="779" spans="1:4" ht="15.75">
      <c r="A779" s="9" t="s">
        <v>9</v>
      </c>
      <c r="B779"/>
      <c r="C779"/>
      <c r="D779"/>
    </row>
    <row r="780" spans="1:4" ht="15.75">
      <c r="A780" s="8"/>
      <c r="B780"/>
      <c r="C780"/>
      <c r="D780"/>
    </row>
    <row r="781" spans="1:4" ht="15.75">
      <c r="A781" s="9" t="s">
        <v>39</v>
      </c>
      <c r="B781"/>
      <c r="C781"/>
      <c r="D781"/>
    </row>
    <row r="782" spans="1:4" ht="15.75">
      <c r="A782" s="9"/>
      <c r="B782"/>
      <c r="C782"/>
      <c r="D782"/>
    </row>
    <row r="783" spans="1:4" ht="15.75">
      <c r="A783" s="9" t="s">
        <v>9</v>
      </c>
      <c r="B783"/>
      <c r="C783"/>
      <c r="D783"/>
    </row>
    <row r="784" spans="1:4" ht="15.75">
      <c r="A784" s="8"/>
      <c r="B784"/>
      <c r="C784"/>
      <c r="D784"/>
    </row>
    <row r="785" spans="1:4" ht="31.5">
      <c r="A785" s="9" t="s">
        <v>38</v>
      </c>
      <c r="B785"/>
      <c r="C785"/>
      <c r="D785"/>
    </row>
    <row r="786" spans="1:4" ht="15">
      <c r="A786" s="10"/>
      <c r="B786"/>
      <c r="C786"/>
      <c r="D786"/>
    </row>
    <row r="787" spans="1:4" ht="15">
      <c r="A787" s="10" t="s">
        <v>11</v>
      </c>
      <c r="B787"/>
      <c r="C787"/>
      <c r="D787"/>
    </row>
    <row r="788" spans="1:4" ht="15.75">
      <c r="A788" s="8"/>
      <c r="B788"/>
      <c r="C788"/>
      <c r="D788"/>
    </row>
    <row r="789" spans="1:4" ht="15.75">
      <c r="A789" s="8"/>
      <c r="B789"/>
      <c r="C789"/>
      <c r="D789"/>
    </row>
    <row r="790" spans="1:4" ht="15.75">
      <c r="A790" s="9" t="s">
        <v>37</v>
      </c>
      <c r="B790"/>
      <c r="C790"/>
      <c r="D790"/>
    </row>
    <row r="791" spans="1:4" ht="15.75">
      <c r="A791" s="8"/>
      <c r="B791"/>
      <c r="C791"/>
      <c r="D791"/>
    </row>
    <row r="792" spans="1:4" ht="15.75">
      <c r="A792" s="8"/>
      <c r="B792"/>
      <c r="C792"/>
      <c r="D792"/>
    </row>
    <row r="793" spans="1:4" ht="15.75">
      <c r="A793" s="9" t="s">
        <v>36</v>
      </c>
      <c r="B793"/>
      <c r="C793"/>
      <c r="D793"/>
    </row>
    <row r="794" spans="1:4" ht="15">
      <c r="A794" s="10"/>
      <c r="B794"/>
      <c r="C794"/>
      <c r="D794"/>
    </row>
    <row r="795" spans="1:4" ht="15">
      <c r="A795" s="10" t="s">
        <v>11</v>
      </c>
      <c r="B795"/>
      <c r="C795"/>
      <c r="D795"/>
    </row>
    <row r="796" spans="1:4" ht="15.75">
      <c r="A796" s="8"/>
      <c r="B796"/>
      <c r="C796"/>
      <c r="D796"/>
    </row>
    <row r="797" spans="1:4" ht="31.5">
      <c r="A797" s="9" t="s">
        <v>35</v>
      </c>
      <c r="B797"/>
      <c r="C797"/>
      <c r="D797"/>
    </row>
    <row r="798" spans="1:4" ht="15">
      <c r="A798" s="10"/>
      <c r="B798"/>
      <c r="C798"/>
      <c r="D798"/>
    </row>
    <row r="799" spans="1:4" ht="15">
      <c r="A799" s="10" t="s">
        <v>11</v>
      </c>
      <c r="B799"/>
      <c r="C799"/>
      <c r="D799"/>
    </row>
    <row r="800" spans="1:4" ht="15.75">
      <c r="A800" s="8"/>
      <c r="B800"/>
      <c r="C800"/>
      <c r="D800"/>
    </row>
    <row r="801" spans="1:4" ht="15.75">
      <c r="A801" s="8"/>
      <c r="B801"/>
      <c r="C801"/>
      <c r="D801"/>
    </row>
    <row r="802" spans="1:4" ht="15.75">
      <c r="A802" s="9"/>
      <c r="B802"/>
      <c r="C802"/>
      <c r="D802"/>
    </row>
    <row r="803" spans="1:4" ht="15.75">
      <c r="A803" s="9" t="s">
        <v>34</v>
      </c>
      <c r="B803"/>
      <c r="C803"/>
      <c r="D803"/>
    </row>
    <row r="804" spans="1:4" ht="15.75">
      <c r="A804" s="8"/>
      <c r="B804"/>
      <c r="C804"/>
      <c r="D804"/>
    </row>
    <row r="805" spans="1:4" ht="47.25">
      <c r="A805" s="9" t="s">
        <v>33</v>
      </c>
      <c r="B805"/>
      <c r="C805"/>
      <c r="D805"/>
    </row>
    <row r="806" spans="1:4" ht="15.75">
      <c r="A806" s="8"/>
      <c r="B806"/>
      <c r="C806"/>
      <c r="D806"/>
    </row>
    <row r="807" spans="1:4" ht="15.75">
      <c r="A807" s="8"/>
      <c r="B807"/>
      <c r="C807"/>
      <c r="D807"/>
    </row>
    <row r="808" spans="1:4" ht="15.75">
      <c r="A808" s="8"/>
      <c r="B808"/>
      <c r="C808"/>
      <c r="D808"/>
    </row>
    <row r="809" spans="1:4" ht="15.75">
      <c r="A809" s="9" t="s">
        <v>32</v>
      </c>
      <c r="B809"/>
      <c r="C809"/>
      <c r="D809"/>
    </row>
    <row r="810" spans="1:4" ht="15.75">
      <c r="A810" s="8"/>
      <c r="B810"/>
      <c r="C810"/>
      <c r="D810"/>
    </row>
    <row r="811" spans="1:4" ht="47.25">
      <c r="A811" s="9" t="s">
        <v>31</v>
      </c>
      <c r="B811"/>
      <c r="C811"/>
      <c r="D811"/>
    </row>
    <row r="812" spans="1:4" ht="15.75">
      <c r="A812" s="8"/>
      <c r="B812"/>
      <c r="C812"/>
      <c r="D812"/>
    </row>
    <row r="813" spans="1:4" ht="31.5">
      <c r="A813" s="9" t="s">
        <v>30</v>
      </c>
      <c r="B813"/>
      <c r="C813"/>
      <c r="D813"/>
    </row>
    <row r="814" spans="1:4" ht="15.75">
      <c r="A814" s="8"/>
      <c r="B814"/>
      <c r="C814"/>
      <c r="D814"/>
    </row>
    <row r="815" spans="1:4" ht="15.75">
      <c r="A815" s="8"/>
      <c r="B815"/>
      <c r="C815"/>
      <c r="D815"/>
    </row>
    <row r="816" spans="1:4" ht="47.25">
      <c r="A816" s="9" t="s">
        <v>29</v>
      </c>
      <c r="B816"/>
      <c r="C816"/>
      <c r="D816"/>
    </row>
    <row r="817" spans="1:4" ht="15.75">
      <c r="A817" s="8"/>
      <c r="B817"/>
      <c r="C817"/>
      <c r="D817"/>
    </row>
    <row r="818" spans="1:4" ht="45">
      <c r="A818" s="10" t="s">
        <v>25</v>
      </c>
      <c r="B818"/>
      <c r="C818"/>
      <c r="D818"/>
    </row>
    <row r="819" spans="1:4" ht="15.75">
      <c r="A819" s="8"/>
      <c r="B819"/>
      <c r="C819"/>
      <c r="D819"/>
    </row>
    <row r="820" spans="1:4" ht="47.25">
      <c r="A820" s="9" t="s">
        <v>28</v>
      </c>
      <c r="B820"/>
      <c r="C820"/>
      <c r="D820"/>
    </row>
    <row r="821" spans="1:4" ht="15">
      <c r="A821" s="10"/>
      <c r="B821"/>
      <c r="C821"/>
      <c r="D821"/>
    </row>
    <row r="822" spans="1:4" ht="45">
      <c r="A822" s="10" t="s">
        <v>25</v>
      </c>
      <c r="B822"/>
      <c r="C822"/>
      <c r="D822"/>
    </row>
    <row r="823" spans="1:4" ht="15.75">
      <c r="A823" s="8"/>
      <c r="B823"/>
      <c r="C823"/>
      <c r="D823"/>
    </row>
    <row r="824" spans="1:4" ht="15.75">
      <c r="A824" s="9" t="s">
        <v>27</v>
      </c>
      <c r="B824"/>
      <c r="C824"/>
      <c r="D824"/>
    </row>
    <row r="825" spans="1:4" ht="15.75">
      <c r="A825" s="8"/>
      <c r="B825"/>
      <c r="C825"/>
      <c r="D825"/>
    </row>
    <row r="826" spans="1:4" ht="31.5">
      <c r="A826" s="8" t="s">
        <v>26</v>
      </c>
      <c r="B826"/>
      <c r="C826"/>
      <c r="D826"/>
    </row>
    <row r="827" spans="1:4" ht="15">
      <c r="A827" s="10"/>
      <c r="B827"/>
      <c r="C827"/>
      <c r="D827"/>
    </row>
    <row r="828" spans="1:4" ht="45">
      <c r="A828" s="10" t="s">
        <v>25</v>
      </c>
      <c r="B828"/>
      <c r="C828"/>
      <c r="D828"/>
    </row>
    <row r="829" spans="1:4" ht="15.75">
      <c r="A829" s="8"/>
      <c r="B829"/>
      <c r="C829"/>
      <c r="D829"/>
    </row>
    <row r="830" spans="1:4" ht="15.75">
      <c r="A830" s="8"/>
      <c r="B830"/>
      <c r="C830"/>
      <c r="D830"/>
    </row>
    <row r="831" spans="1:4" ht="15.75">
      <c r="A831" s="9" t="s">
        <v>24</v>
      </c>
      <c r="B831"/>
      <c r="C831"/>
      <c r="D831"/>
    </row>
    <row r="832" spans="1:4" ht="15.75">
      <c r="A832" s="8"/>
      <c r="B832"/>
      <c r="C832"/>
      <c r="D832"/>
    </row>
    <row r="833" spans="1:4" ht="15.75">
      <c r="A833" s="9" t="s">
        <v>23</v>
      </c>
      <c r="B833"/>
      <c r="C833"/>
      <c r="D833"/>
    </row>
    <row r="834" spans="1:4" ht="15">
      <c r="A834" s="10"/>
      <c r="B834"/>
      <c r="C834"/>
      <c r="D834"/>
    </row>
    <row r="835" spans="1:4" ht="45">
      <c r="A835" s="10" t="s">
        <v>22</v>
      </c>
      <c r="B835"/>
      <c r="C835"/>
      <c r="D835"/>
    </row>
    <row r="836" spans="1:4" ht="30">
      <c r="A836" s="10" t="s">
        <v>21</v>
      </c>
      <c r="B836"/>
      <c r="C836"/>
      <c r="D836"/>
    </row>
    <row r="837" spans="1:4" ht="75">
      <c r="A837" s="10" t="s">
        <v>20</v>
      </c>
      <c r="B837"/>
      <c r="C837"/>
      <c r="D837"/>
    </row>
    <row r="838" spans="1:4" ht="30">
      <c r="A838" s="10" t="s">
        <v>19</v>
      </c>
      <c r="B838"/>
      <c r="C838"/>
      <c r="D838"/>
    </row>
    <row r="839" spans="1:4" ht="15">
      <c r="A839" s="10" t="s">
        <v>18</v>
      </c>
      <c r="B839"/>
      <c r="C839"/>
      <c r="D839"/>
    </row>
    <row r="840" spans="1:4" ht="15">
      <c r="A840" s="10" t="s">
        <v>17</v>
      </c>
      <c r="B840"/>
      <c r="C840"/>
      <c r="D840"/>
    </row>
    <row r="841" spans="1:4" ht="15">
      <c r="A841" s="10" t="s">
        <v>16</v>
      </c>
      <c r="B841"/>
      <c r="C841"/>
      <c r="D841"/>
    </row>
    <row r="842" spans="1:4" ht="30">
      <c r="A842" s="10" t="s">
        <v>15</v>
      </c>
      <c r="B842"/>
      <c r="C842"/>
      <c r="D842"/>
    </row>
    <row r="843" spans="1:4" ht="15.75">
      <c r="A843" s="8"/>
      <c r="B843"/>
      <c r="C843"/>
      <c r="D843"/>
    </row>
    <row r="844" spans="1:4" ht="15.75">
      <c r="A844" s="9" t="s">
        <v>14</v>
      </c>
      <c r="B844"/>
      <c r="C844"/>
      <c r="D844"/>
    </row>
    <row r="845" spans="1:4" ht="15">
      <c r="A845" s="10"/>
      <c r="B845"/>
      <c r="C845"/>
      <c r="D845"/>
    </row>
    <row r="846" spans="1:4" ht="30">
      <c r="A846" s="10" t="s">
        <v>13</v>
      </c>
      <c r="B846"/>
      <c r="C846"/>
      <c r="D846"/>
    </row>
    <row r="847" spans="1:4" ht="15.75">
      <c r="A847" s="8"/>
      <c r="B847"/>
      <c r="C847"/>
      <c r="D847"/>
    </row>
    <row r="848" spans="1:4" ht="15.75">
      <c r="A848" s="8"/>
      <c r="B848"/>
      <c r="C848"/>
      <c r="D848"/>
    </row>
    <row r="849" spans="1:4" ht="15.75">
      <c r="A849" s="9" t="s">
        <v>12</v>
      </c>
      <c r="B849"/>
      <c r="C849"/>
      <c r="D849"/>
    </row>
    <row r="850" spans="1:4" ht="15.75">
      <c r="A850" s="8"/>
      <c r="B850"/>
      <c r="C850"/>
      <c r="D850"/>
    </row>
    <row r="851" spans="1:4" ht="15.75">
      <c r="A851" s="8" t="s">
        <v>11</v>
      </c>
      <c r="B851"/>
      <c r="C851"/>
      <c r="D851"/>
    </row>
    <row r="852" spans="1:4" ht="15.75">
      <c r="A852" s="8"/>
      <c r="B852"/>
      <c r="C852"/>
      <c r="D852"/>
    </row>
    <row r="853" spans="1:4" ht="15.75">
      <c r="A853" s="8"/>
      <c r="B853"/>
      <c r="C853"/>
      <c r="D853"/>
    </row>
    <row r="854" spans="1:4" ht="15.75">
      <c r="A854" s="9" t="s">
        <v>10</v>
      </c>
      <c r="B854"/>
      <c r="C854"/>
      <c r="D854"/>
    </row>
    <row r="855" spans="1:4" ht="15.75">
      <c r="A855" s="8"/>
      <c r="B855"/>
      <c r="C855"/>
      <c r="D855"/>
    </row>
    <row r="856" spans="1:4" ht="15.75">
      <c r="A856" s="8" t="s">
        <v>9</v>
      </c>
      <c r="B856"/>
      <c r="C856"/>
      <c r="D856"/>
    </row>
    <row r="857" spans="1:4" ht="15.75">
      <c r="A857" s="8"/>
      <c r="B857"/>
      <c r="C857"/>
      <c r="D857"/>
    </row>
    <row r="858" spans="1:4" ht="15.75">
      <c r="A858" s="9" t="s">
        <v>8</v>
      </c>
      <c r="B858"/>
      <c r="C858"/>
      <c r="D858"/>
    </row>
    <row r="859" spans="1:4" ht="15.75">
      <c r="A859" s="8"/>
      <c r="B859"/>
      <c r="C859"/>
      <c r="D859"/>
    </row>
    <row r="860" spans="1:4" ht="15.75">
      <c r="A860" s="8"/>
      <c r="B860"/>
      <c r="C860"/>
      <c r="D860"/>
    </row>
    <row r="861" spans="1:4" ht="31.5">
      <c r="A861" s="9" t="s">
        <v>7</v>
      </c>
      <c r="B861"/>
      <c r="C861"/>
      <c r="D861"/>
    </row>
    <row r="862" spans="1:4" ht="15.75">
      <c r="A862" s="8"/>
      <c r="B862"/>
      <c r="C862"/>
      <c r="D862"/>
    </row>
    <row r="863" spans="1:4" ht="31.5">
      <c r="A863" s="9" t="s">
        <v>6</v>
      </c>
      <c r="B863"/>
      <c r="C863"/>
      <c r="D863"/>
    </row>
    <row r="864" spans="1:4" ht="15.75">
      <c r="A864" s="8"/>
      <c r="B864"/>
      <c r="C864"/>
      <c r="D864"/>
    </row>
    <row r="865" spans="1:4" ht="31.5">
      <c r="A865" s="8" t="s">
        <v>5</v>
      </c>
      <c r="B865"/>
      <c r="C865"/>
      <c r="D865"/>
    </row>
    <row r="866" spans="1:4" ht="15.75">
      <c r="A866" s="8"/>
      <c r="B866"/>
      <c r="C866"/>
      <c r="D866"/>
    </row>
    <row r="867" spans="1:4" ht="47.25">
      <c r="A867" s="7" t="s">
        <v>4</v>
      </c>
      <c r="B867"/>
      <c r="C867"/>
      <c r="D867"/>
    </row>
    <row r="870" spans="1:4" ht="12">
      <c r="A870" s="6"/>
      <c r="B870" s="2"/>
      <c r="C870" s="6"/>
      <c r="D870" s="6"/>
    </row>
    <row r="871" spans="1:4" ht="12">
      <c r="A871" s="4" t="s">
        <v>3</v>
      </c>
      <c r="B871" s="2"/>
      <c r="C871" s="5" t="s">
        <v>2</v>
      </c>
      <c r="D871" s="5"/>
    </row>
    <row r="872" spans="1:4" ht="12">
      <c r="A872" s="4" t="s">
        <v>1</v>
      </c>
      <c r="B872" s="2"/>
      <c r="C872" s="3" t="s">
        <v>0</v>
      </c>
      <c r="D872" s="3"/>
    </row>
    <row r="873" spans="1:4" ht="12">
      <c r="A873" s="2"/>
      <c r="B873" s="2"/>
      <c r="C873" s="2"/>
      <c r="D873" s="2"/>
    </row>
  </sheetData>
  <mergeCells count="62">
    <mergeCell ref="A462:B462"/>
    <mergeCell ref="A463:B463"/>
    <mergeCell ref="A466:B466"/>
    <mergeCell ref="A467:B467"/>
    <mergeCell ref="A468:B468"/>
    <mergeCell ref="A488:B488"/>
    <mergeCell ref="A665:D665"/>
    <mergeCell ref="C871:D871"/>
    <mergeCell ref="C872:D872"/>
    <mergeCell ref="A1:E1"/>
    <mergeCell ref="A455:D455"/>
    <mergeCell ref="A456:D456"/>
    <mergeCell ref="A458:B458"/>
    <mergeCell ref="A459:B459"/>
    <mergeCell ref="A460:B460"/>
    <mergeCell ref="A461:B461"/>
    <mergeCell ref="A482:B482"/>
    <mergeCell ref="A483:B483"/>
    <mergeCell ref="A484:B484"/>
    <mergeCell ref="A485:B485"/>
    <mergeCell ref="A486:B486"/>
    <mergeCell ref="A487:B487"/>
    <mergeCell ref="A469:B469"/>
    <mergeCell ref="A470:B470"/>
    <mergeCell ref="A471:B471"/>
    <mergeCell ref="A472:B472"/>
    <mergeCell ref="A480:B480"/>
    <mergeCell ref="A489:B489"/>
    <mergeCell ref="A476:D476"/>
    <mergeCell ref="A477:D477"/>
    <mergeCell ref="A479:B479"/>
    <mergeCell ref="A481:B481"/>
    <mergeCell ref="A505:B505"/>
    <mergeCell ref="A496:B496"/>
    <mergeCell ref="A499:B499"/>
    <mergeCell ref="A500:B500"/>
    <mergeCell ref="A490:B490"/>
    <mergeCell ref="A491:B491"/>
    <mergeCell ref="A492:B492"/>
    <mergeCell ref="A493:B493"/>
    <mergeCell ref="A494:B494"/>
    <mergeCell ref="A495:B495"/>
    <mergeCell ref="A457:D457"/>
    <mergeCell ref="A464:B464"/>
    <mergeCell ref="A473:B473"/>
    <mergeCell ref="A478:D478"/>
    <mergeCell ref="A497:B497"/>
    <mergeCell ref="A506:B506"/>
    <mergeCell ref="A501:B501"/>
    <mergeCell ref="A502:B502"/>
    <mergeCell ref="A503:B503"/>
    <mergeCell ref="A504:B504"/>
    <mergeCell ref="A514:E514"/>
    <mergeCell ref="A524:E524"/>
    <mergeCell ref="A2:F2"/>
    <mergeCell ref="A3:F3"/>
    <mergeCell ref="A508:B508"/>
    <mergeCell ref="A465:B465"/>
    <mergeCell ref="A507:B507"/>
    <mergeCell ref="A498:B498"/>
    <mergeCell ref="A8:E8"/>
    <mergeCell ref="A453:D453"/>
  </mergeCells>
  <dataValidations count="4">
    <dataValidation allowBlank="1" showInputMessage="1" showErrorMessage="1" prompt="Especificar origen de dicho recurso: Federal, Estatal, Municipal, Particulares." sqref="C221 C227 C234"/>
    <dataValidation allowBlank="1" showInputMessage="1" showErrorMessage="1" prompt="Características cualitativas significativas que les impacten financieramente." sqref="C173:D173 D221 D227 D234"/>
    <dataValidation allowBlank="1" showInputMessage="1" showErrorMessage="1" prompt="Corresponde al número de la cuenta de acuerdo al Plan de Cuentas emitido por el CONAC (DOF 22/11/2010)." sqref="A173"/>
    <dataValidation allowBlank="1" showInputMessage="1" showErrorMessage="1" prompt="Saldo final del periodo que corresponde la cuenta pública presentada (mensual:  enero, febrero, marzo, etc.; trimestral: 1er, 2do, 3ro. o 4to.)." sqref="B173 B221 B227 B234"/>
  </dataValidations>
  <hyperlinks>
    <hyperlink ref="A527" r:id="rId1" display="../../../../../lquiroz/AppData/Local/Microsoft/Windows/Temporary Internet Files/Content.Outlook/HBGSO9P3/MODELO CTA 2013.pptx"/>
    <hyperlink ref="A615" r:id="rId2"/>
  </hyperlinks>
  <pageMargins left="0.70866141732283472" right="0.70866141732283472" top="0.39370078740157483" bottom="0.74803149606299213" header="0.31496062992125984" footer="0.31496062992125984"/>
  <pageSetup scale="65" fitToHeight="12"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NOTAS</vt:lpstr>
      <vt:lpstr>NOTAS!Área_de_impresión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OHERNANDEZ</dc:creator>
  <cp:lastModifiedBy>OHERNANDEZ</cp:lastModifiedBy>
  <cp:lastPrinted>2017-09-15T16:00:15Z</cp:lastPrinted>
  <dcterms:created xsi:type="dcterms:W3CDTF">2017-09-15T15:59:56Z</dcterms:created>
  <dcterms:modified xsi:type="dcterms:W3CDTF">2017-09-15T16:00:39Z</dcterms:modified>
</cp:coreProperties>
</file>