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8800" windowHeight="12135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<sst xmlns="http://schemas.openxmlformats.org/spreadsheetml/2006/main" count="74" uniqueCount="58">
  <si>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</si>
  <si>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</si>
  <si>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</si>
  <si>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</si>
  <si>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</si>
  <si>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</si>
  <si>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</si>
  <si>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</si>
  <si>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</si>
  <si>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</si>
  <si>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</si>
  <si>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</si>
  <si>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</si>
  <si>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</si>
  <si>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</si>
  <si>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</si>
  <si>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</si>
  <si>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</si>
  <si>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</si>
  <si>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</si>
  <si>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</si>
  <si>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</si>
  <si>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</si>
  <si>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</si>
  <si>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</si>
  <si>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</si>
  <si>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</si>
  <si>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</si>
  <si>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</si>
  <si>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</si>
  <si>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</si>
  <si>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</si>
  <si>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</si>
  <si>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</si>
  <si>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</si>
  <si>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</si>
  <si>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</si>
  <si>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</si>
  <si>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</si>
  <si>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</si>
  <si>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</si>
  <si>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</si>
  <si>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</si>
  <si>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</si>
  <si>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</si>
  <si>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</si>
  <si>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</si>
  <si>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</si>
  <si>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</si>
  <si>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</si>
  <si>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</si>
  <si>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</si>
  <si>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</si>
  <si>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</si>
  <si>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</si>
  <si>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</si>
  <si>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emisor”.</t>
  </si>
  <si>
    <t>UNIVERSIDAD TECNOLOGICA DE LEON
Estado de Actividades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</si>
</sst>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68</xdr:row>
      <xdr:rowOff>19051</xdr:rowOff>
    </xdr:from>
    <xdr:to>
      <xdr:col>4</xdr:col>
      <xdr:colOff>19050</xdr:colOff>
      <xdr:row>72</xdr:row>
      <xdr:rowOff>114301</xdr:rowOff>
    </xdr:to>
    <xdr:sp macro="" textlink="">
      <xdr:nvSpPr>
        <xdr:cNvPr id="3" name="CuadroTexto 2"/>
        <xdr:cNvSpPr txBox="1"/>
      </xdr:nvSpPr>
      <xdr:spPr>
        <a:xfrm>
          <a:off x="38100" y="10534651"/>
          <a:ext cx="79438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  <xdr:twoCellAnchor>
    <xdr:from>
      <xdr:col>1</xdr:col>
      <xdr:colOff>638175</xdr:colOff>
      <xdr:row>69</xdr:row>
      <xdr:rowOff>28575</xdr:rowOff>
    </xdr:from>
    <xdr:to>
      <xdr:col>1</xdr:col>
      <xdr:colOff>3028950</xdr:colOff>
      <xdr:row>69</xdr:row>
      <xdr:rowOff>28575</xdr:rowOff>
    </xdr:to>
    <xdr:cxnSp macro="">
      <xdr:nvCxnSpPr>
        <xdr:cNvPr id="5" name="Conector recto 4"/>
        <xdr:cNvCxnSpPr/>
      </xdr:nvCxnSpPr>
      <xdr:spPr>
        <a:xfrm>
          <a:off x="742950" y="10687050"/>
          <a:ext cx="2390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4524375</xdr:colOff>
      <xdr:row>69</xdr:row>
      <xdr:rowOff>28576</xdr:rowOff>
    </xdr:from>
    <xdr:to>
      <xdr:col>3</xdr:col>
      <xdr:colOff>533400</xdr:colOff>
      <xdr:row>69</xdr:row>
      <xdr:rowOff>28576</xdr:rowOff>
    </xdr:to>
    <xdr:cxnSp macro="">
      <xdr:nvCxnSpPr>
        <xdr:cNvPr id="6" name="Conector recto 5"/>
        <xdr:cNvCxnSpPr/>
      </xdr:nvCxnSpPr>
      <xdr:spPr>
        <a:xfrm>
          <a:off x="4629150" y="10687051"/>
          <a:ext cx="2390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40" zoomScaleNormal="100" workbookViewId="0">
      <selection activeCell="C82" sqref="C82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4" t="s">
        <v>57</v>
      </c>
      <c r="B1" s="35"/>
      <c r="C1" s="35"/>
      <c r="D1" s="36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16848936.170000002</v>
      </c>
      <c r="D4" s="28">
        <f>SUM(D5:D11)</f>
        <v>25048039.059999999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16848936.170000002</v>
      </c>
      <c r="D11" s="30">
        <v>25048039.059999999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86610189</v>
      </c>
      <c r="D12" s="28">
        <f>SUM(D13:D14)</f>
        <v>202974345.94999999</v>
      </c>
      <c r="E12" s="31" t="s">
        <v>55</v>
      </c>
    </row>
    <row r="13" spans="1:5" ht="22.5" x14ac:dyDescent="0.2">
      <c r="A13" s="19"/>
      <c r="B13" s="26" t="s">
        <v>51</v>
      </c>
      <c r="C13" s="29">
        <v>38748002.909999996</v>
      </c>
      <c r="D13" s="30">
        <v>83646622.450000003</v>
      </c>
      <c r="E13" s="31">
        <v>4210</v>
      </c>
    </row>
    <row r="14" spans="1:5" x14ac:dyDescent="0.2">
      <c r="A14" s="19"/>
      <c r="B14" s="20" t="s">
        <v>52</v>
      </c>
      <c r="C14" s="29">
        <v>47862186.090000004</v>
      </c>
      <c r="D14" s="30">
        <v>119327723.5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1244170.24</v>
      </c>
      <c r="D15" s="28">
        <f>SUM(D16:D20)</f>
        <v>3653656.32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1244170.24</v>
      </c>
      <c r="D20" s="30">
        <v>3653656.32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104703295.41</v>
      </c>
      <c r="D22" s="3">
        <f>SUM(D4+D12+D15)</f>
        <v>231676041.32999998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68094394.560000002</v>
      </c>
      <c r="D25" s="28">
        <f>SUM(D26:D28)</f>
        <v>210762353.55999997</v>
      </c>
      <c r="E25" s="31" t="s">
        <v>55</v>
      </c>
    </row>
    <row r="26" spans="1:5" x14ac:dyDescent="0.2">
      <c r="A26" s="19"/>
      <c r="B26" s="20" t="s">
        <v>37</v>
      </c>
      <c r="C26" s="29">
        <v>52464677.880000003</v>
      </c>
      <c r="D26" s="30">
        <v>166505229.56999999</v>
      </c>
      <c r="E26" s="31">
        <v>5110</v>
      </c>
    </row>
    <row r="27" spans="1:5" x14ac:dyDescent="0.2">
      <c r="A27" s="19"/>
      <c r="B27" s="20" t="s">
        <v>16</v>
      </c>
      <c r="C27" s="29">
        <v>1856480.84</v>
      </c>
      <c r="D27" s="30">
        <v>5117332.8899999997</v>
      </c>
      <c r="E27" s="31">
        <v>5120</v>
      </c>
    </row>
    <row r="28" spans="1:5" x14ac:dyDescent="0.2">
      <c r="A28" s="19"/>
      <c r="B28" s="20" t="s">
        <v>17</v>
      </c>
      <c r="C28" s="29">
        <v>13773235.84</v>
      </c>
      <c r="D28" s="30">
        <v>39139791.100000001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387962</v>
      </c>
      <c r="D29" s="28">
        <f>SUM(D30:D38)</f>
        <v>2989182.31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387962</v>
      </c>
      <c r="D33" s="30">
        <v>2989182.31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0.47</v>
      </c>
      <c r="D49" s="28">
        <f>SUM(D50:D55)</f>
        <v>7602031.0199999996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7588827.5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0.47</v>
      </c>
      <c r="D55" s="30">
        <v>13203.52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68482357.030000001</v>
      </c>
      <c r="D59" s="3">
        <f>SUM(D56+D49+D43+D39+D29+D25)</f>
        <v>221353566.88999999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36220938.379999995</v>
      </c>
      <c r="D61" s="28">
        <f>D22-D59</f>
        <v>10322474.439999998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56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2020-07-23T16:26:34Z</cp:lastPrinted>
  <dcterms:created xsi:type="dcterms:W3CDTF">2012-12-11T20:29:16Z</dcterms:created>
  <dcterms:modified xsi:type="dcterms:W3CDTF">2020-07-23T21:04:51Z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