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<sst xmlns="http://schemas.openxmlformats.org/spreadsheetml/2006/main" count="58" uniqueCount="58">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</sst>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30573573.23</v>
      </c>
      <c r="C4" s="14">
        <f>SUM(C5:C11)</f>
        <v>51099111.399999999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0</v>
      </c>
      <c r="C9" s="15">
        <v>0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30573573.23</v>
      </c>
      <c r="C11" s="15">
        <v>51099111.399999999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87429814.24000001</v>
      </c>
      <c r="C13" s="14">
        <f>SUM(C14:C15)</f>
        <v>176198124.81</v>
      </c>
      <c r="D13" s="2"/>
    </row>
    <row r="14" spans="1:4" ht="22.5" x14ac:dyDescent="0.2">
      <c r="A14" s="8" t="s">
        <v>51</v>
      </c>
      <c r="B14" s="15">
        <v>42895337.390000001</v>
      </c>
      <c r="C14" s="15">
        <v>86369043.260000005</v>
      </c>
      <c r="D14" s="4">
        <v>4210</v>
      </c>
    </row>
    <row r="15" spans="1:4" ht="11.25" customHeight="1" x14ac:dyDescent="0.2">
      <c r="A15" s="8" t="s">
        <v>52</v>
      </c>
      <c r="B15" s="15">
        <v>44534476.850000001</v>
      </c>
      <c r="C15" s="15">
        <v>89829081.549999997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1005236.91</v>
      </c>
      <c r="C17" s="14">
        <f>SUM(C18:C22)</f>
        <v>3528595.27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1005236.91</v>
      </c>
      <c r="C22" s="15">
        <v>3528595.27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119008624.38000001</v>
      </c>
      <c r="C24" s="16">
        <f>SUM(C4+C13+C17)</f>
        <v>230825831.48000002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74203807.180000007</v>
      </c>
      <c r="C27" s="14">
        <f>SUM(C28:C30)</f>
        <v>231311497.56</v>
      </c>
      <c r="D27" s="2"/>
    </row>
    <row r="28" spans="1:5" ht="11.25" customHeight="1" x14ac:dyDescent="0.2">
      <c r="A28" s="8" t="s">
        <v>37</v>
      </c>
      <c r="B28" s="15">
        <v>66437412.710000001</v>
      </c>
      <c r="C28" s="15">
        <v>182190152.11000001</v>
      </c>
      <c r="D28" s="4">
        <v>5110</v>
      </c>
    </row>
    <row r="29" spans="1:5" ht="11.25" customHeight="1" x14ac:dyDescent="0.2">
      <c r="A29" s="8" t="s">
        <v>16</v>
      </c>
      <c r="B29" s="15">
        <v>436295.72</v>
      </c>
      <c r="C29" s="15">
        <v>9354141.25</v>
      </c>
      <c r="D29" s="4">
        <v>5120</v>
      </c>
    </row>
    <row r="30" spans="1:5" ht="11.25" customHeight="1" x14ac:dyDescent="0.2">
      <c r="A30" s="8" t="s">
        <v>17</v>
      </c>
      <c r="B30" s="15">
        <v>7330098.75</v>
      </c>
      <c r="C30" s="15">
        <v>39767204.200000003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470309.28</v>
      </c>
      <c r="C32" s="14">
        <f>SUM(C33:C41)</f>
        <v>3230098.15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470309.28</v>
      </c>
      <c r="C36" s="15">
        <v>3230098.15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5.01</v>
      </c>
      <c r="C55" s="14">
        <f>SUM(C56:C61)</f>
        <v>6159465.8999999994</v>
      </c>
      <c r="D55" s="2"/>
    </row>
    <row r="56" spans="1:4" ht="11.25" customHeight="1" x14ac:dyDescent="0.2">
      <c r="A56" s="8" t="s">
        <v>31</v>
      </c>
      <c r="B56" s="15">
        <v>0</v>
      </c>
      <c r="C56" s="15">
        <v>6159465.8499999996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5.01</v>
      </c>
      <c r="C61" s="15">
        <v>0.05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74674121.470000014</v>
      </c>
      <c r="C66" s="16">
        <f>C63+C55+C48+C43+C32+C27</f>
        <v>240701061.61000001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44334502.909999996</v>
      </c>
      <c r="C68" s="14">
        <f>C24-C66</f>
        <v>-9875230.1299999952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2022-07-14T15:14:36Z</cp:lastPrinted>
  <dcterms:created xsi:type="dcterms:W3CDTF">2012-12-11T20:29:16Z</dcterms:created>
  <dcterms:modified xsi:type="dcterms:W3CDTF">2022-07-14T15:19:54Z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