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0\ESTADOS FINANCIEROS\12 DICIEMBRE\"/>
    </mc:Choice>
  </mc:AlternateContent>
  <bookViews>
    <workbookView xWindow="0" yWindow="0" windowWidth="18195" windowHeight="8850"/>
  </bookViews>
  <sheets>
    <sheet name="EA" sheetId="3" r:id="rId1"/>
  </sheets>
  <definedNames>
    <definedName name="_xlnm._FilterDatabase" localSheetId="0" hidden="1">EA!#REF!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C59" i="3" l="1"/>
  <c r="D59" i="3"/>
  <c r="D22" i="3"/>
  <c r="C22" i="3"/>
  <c r="C61" i="3" l="1"/>
  <c r="D61" i="3"/>
</calcChain>
</file>

<file path=xl/sharedStrings.xml><?xml version="1.0" encoding="utf-8"?>
<sst xmlns="http://schemas.openxmlformats.org/spreadsheetml/2006/main" count="74" uniqueCount="58">
  <si>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</si>
  <si>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</si>
  <si>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</si>
  <si>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</si>
  <si>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</si>
  <si>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</si>
  <si>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</si>
  <si>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</si>
  <si>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</si>
  <si>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</si>
  <si>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</si>
  <si>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</si>
  <si>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</si>
  <si>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</si>
  <si>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</si>
  <si>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</si>
  <si>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</si>
  <si>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</si>
  <si>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</si>
  <si>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</si>
  <si>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</si>
  <si>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</si>
  <si>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</si>
  <si>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</si>
  <si>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</si>
  <si>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</si>
  <si>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</si>
  <si>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</si>
  <si>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</si>
  <si>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</si>
  <si>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</si>
  <si>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</si>
  <si>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</si>
  <si>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</si>
  <si>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</si>
  <si>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</si>
  <si>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</si>
  <si>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</si>
  <si>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</si>
  <si>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</si>
  <si>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</si>
  <si>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</si>
  <si>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</si>
  <si>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</si>
  <si>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</si>
  <si>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</si>
  <si>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</si>
  <si>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</si>
  <si>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</si>
  <si>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</si>
  <si>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</si>
  <si>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</si>
  <si>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</si>
  <si>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</si>
  <si>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</si>
  <si>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</si>
  <si>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“Bajo protesta de decir verdad declaramos que los Estados Financieros y sus notas, son razonablemente correctos y son responsabilidad del emisor”.</t>
  </si>
  <si>
    <t>UNIVERSIDAD TECNOLOGICA DE LEON
Estado de Actividades
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</si>
</sst>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9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0" fillId="0" borderId="0" xfId="0" applyFont="1"/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4</xdr:col>
      <xdr:colOff>66675</xdr:colOff>
      <xdr:row>70</xdr:row>
      <xdr:rowOff>95250</xdr:rowOff>
    </xdr:to>
    <xdr:sp macro="" textlink="">
      <xdr:nvSpPr>
        <xdr:cNvPr id="3" name="CuadroTexto 2"/>
        <xdr:cNvSpPr txBox="1"/>
      </xdr:nvSpPr>
      <xdr:spPr>
        <a:xfrm>
          <a:off x="0" y="10229850"/>
          <a:ext cx="8029575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   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del Despacho de la Rectoría	                          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tabSelected="1" topLeftCell="A58" zoomScaleNormal="100" workbookViewId="0">
      <selection activeCell="B85" sqref="B85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5" ht="39.950000000000003" customHeight="1" x14ac:dyDescent="0.2">
      <c r="A1" s="34" t="s">
        <v>57</v>
      </c>
      <c r="B1" s="35"/>
      <c r="C1" s="35"/>
      <c r="D1" s="36"/>
    </row>
    <row r="2" spans="1:5" x14ac:dyDescent="0.2">
      <c r="A2" s="11"/>
      <c r="B2" s="8"/>
      <c r="C2" s="9">
        <v>2020</v>
      </c>
      <c r="D2" s="10">
        <v>2019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32917377.600000001</v>
      </c>
      <c r="D4" s="28">
        <f>SUM(D5:D11)</f>
        <v>25048039.059999999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0</v>
      </c>
      <c r="D8" s="30">
        <v>0</v>
      </c>
      <c r="E8" s="31">
        <v>4140</v>
      </c>
    </row>
    <row r="9" spans="1:5" x14ac:dyDescent="0.2">
      <c r="A9" s="19"/>
      <c r="B9" s="20" t="s">
        <v>47</v>
      </c>
      <c r="C9" s="29">
        <v>0</v>
      </c>
      <c r="D9" s="30">
        <v>0</v>
      </c>
      <c r="E9" s="31">
        <v>4150</v>
      </c>
    </row>
    <row r="10" spans="1:5" x14ac:dyDescent="0.2">
      <c r="A10" s="19"/>
      <c r="B10" s="20" t="s">
        <v>48</v>
      </c>
      <c r="C10" s="29">
        <v>0</v>
      </c>
      <c r="D10" s="30">
        <v>0</v>
      </c>
      <c r="E10" s="31">
        <v>4160</v>
      </c>
    </row>
    <row r="11" spans="1:5" x14ac:dyDescent="0.2">
      <c r="A11" s="19"/>
      <c r="B11" s="20" t="s">
        <v>49</v>
      </c>
      <c r="C11" s="29">
        <v>32917377.600000001</v>
      </c>
      <c r="D11" s="30">
        <v>25048039.059999999</v>
      </c>
      <c r="E11" s="31">
        <v>4170</v>
      </c>
    </row>
    <row r="12" spans="1:5" ht="34.5" customHeight="1" x14ac:dyDescent="0.2">
      <c r="A12" s="37" t="s">
        <v>50</v>
      </c>
      <c r="B12" s="38"/>
      <c r="C12" s="27">
        <f>SUM(C13:C14)</f>
        <v>204901078.66</v>
      </c>
      <c r="D12" s="28">
        <f>SUM(D13:D14)</f>
        <v>202974345.94999999</v>
      </c>
      <c r="E12" s="31" t="s">
        <v>55</v>
      </c>
    </row>
    <row r="13" spans="1:5" ht="22.5" x14ac:dyDescent="0.2">
      <c r="A13" s="19"/>
      <c r="B13" s="26" t="s">
        <v>51</v>
      </c>
      <c r="C13" s="29">
        <v>84135954.939999998</v>
      </c>
      <c r="D13" s="30">
        <v>83646622.450000003</v>
      </c>
      <c r="E13" s="31">
        <v>4210</v>
      </c>
    </row>
    <row r="14" spans="1:5" x14ac:dyDescent="0.2">
      <c r="A14" s="19"/>
      <c r="B14" s="20" t="s">
        <v>52</v>
      </c>
      <c r="C14" s="29">
        <v>120765123.72</v>
      </c>
      <c r="D14" s="30">
        <v>119327723.5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2505900.66</v>
      </c>
      <c r="D15" s="28">
        <f>SUM(D16:D20)</f>
        <v>3653656.32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2505900.66</v>
      </c>
      <c r="D20" s="30">
        <v>3653656.32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240324356.91999999</v>
      </c>
      <c r="D22" s="3">
        <f>SUM(D4+D12+D15)</f>
        <v>231676041.32999998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222954588.55000001</v>
      </c>
      <c r="D25" s="28">
        <f>SUM(D26:D28)</f>
        <v>210762353.55999997</v>
      </c>
      <c r="E25" s="31" t="s">
        <v>55</v>
      </c>
    </row>
    <row r="26" spans="1:5" x14ac:dyDescent="0.2">
      <c r="A26" s="19"/>
      <c r="B26" s="20" t="s">
        <v>37</v>
      </c>
      <c r="C26" s="29">
        <v>177101421.80000001</v>
      </c>
      <c r="D26" s="30">
        <v>166505229.56999999</v>
      </c>
      <c r="E26" s="31">
        <v>5110</v>
      </c>
    </row>
    <row r="27" spans="1:5" x14ac:dyDescent="0.2">
      <c r="A27" s="19"/>
      <c r="B27" s="20" t="s">
        <v>16</v>
      </c>
      <c r="C27" s="29">
        <v>7281424.3399999999</v>
      </c>
      <c r="D27" s="30">
        <v>5117332.8899999997</v>
      </c>
      <c r="E27" s="31">
        <v>5120</v>
      </c>
    </row>
    <row r="28" spans="1:5" x14ac:dyDescent="0.2">
      <c r="A28" s="19"/>
      <c r="B28" s="20" t="s">
        <v>17</v>
      </c>
      <c r="C28" s="29">
        <v>38571742.409999996</v>
      </c>
      <c r="D28" s="30">
        <v>39139791.100000001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3573105.56</v>
      </c>
      <c r="D29" s="28">
        <f>SUM(D30:D38)</f>
        <v>2989182.31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0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3573105.56</v>
      </c>
      <c r="D33" s="30">
        <v>2989182.31</v>
      </c>
      <c r="E33" s="31">
        <v>5240</v>
      </c>
    </row>
    <row r="34" spans="1:5" x14ac:dyDescent="0.2">
      <c r="A34" s="19"/>
      <c r="B34" s="20" t="s">
        <v>22</v>
      </c>
      <c r="C34" s="29">
        <v>0</v>
      </c>
      <c r="D34" s="30">
        <v>0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0</v>
      </c>
      <c r="D37" s="30">
        <v>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0</v>
      </c>
      <c r="D39" s="28">
        <f>SUM(D40:D42)</f>
        <v>0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0</v>
      </c>
      <c r="D42" s="30">
        <v>0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7453450.5300000003</v>
      </c>
      <c r="D49" s="28">
        <f>SUM(D50:D55)</f>
        <v>7602031.0199999996</v>
      </c>
      <c r="E49" s="31" t="s">
        <v>55</v>
      </c>
    </row>
    <row r="50" spans="1:9" x14ac:dyDescent="0.2">
      <c r="A50" s="19"/>
      <c r="B50" s="20" t="s">
        <v>31</v>
      </c>
      <c r="C50" s="29">
        <v>7453447.5800000001</v>
      </c>
      <c r="D50" s="30">
        <v>7588827.5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2.95</v>
      </c>
      <c r="D55" s="30">
        <v>13203.52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0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0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233981144.64000002</v>
      </c>
      <c r="D59" s="3">
        <f>SUM(D56+D49+D43+D39+D29+D25)</f>
        <v>221353566.88999999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6343212.2799999714</v>
      </c>
      <c r="D61" s="28">
        <f>D22-D59</f>
        <v>10322474.439999998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33" t="s">
        <v>56</v>
      </c>
      <c r="C63" s="1"/>
      <c r="D63" s="1"/>
      <c r="E63" s="1"/>
      <c r="F63" s="1"/>
      <c r="G63" s="1"/>
      <c r="H63" s="1"/>
      <c r="I63" s="1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7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www.w3.org/XML/1998/namespace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2021-01-26T16:58:36Z</cp:lastPrinted>
  <dcterms:created xsi:type="dcterms:W3CDTF">2012-12-11T20:29:16Z</dcterms:created>
  <dcterms:modified xsi:type="dcterms:W3CDTF">2021-01-26T18:14:38Z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