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3ER TRIMESTRE 14\"/>
    </mc:Choice>
  </mc:AlternateContent>
  <bookViews>
    <workbookView xWindow="-105" yWindow="-60" windowWidth="12075" windowHeight="11475" firstSheet="2" activeTab="4"/>
  </bookViews>
  <sheets>
    <sheet name="Estado de situacion Financiera" sheetId="3" r:id="rId1"/>
    <sheet name="Estado de Actividades" sheetId="4" r:id="rId2"/>
    <sheet name="Estado de Variacion en la hacie" sheetId="7" r:id="rId3"/>
    <sheet name="Estado de flujo de Efectivo" sheetId="38" r:id="rId4"/>
    <sheet name="Estado Analitico del Activo" sheetId="5" r:id="rId5"/>
    <sheet name="Estado Analitico del Pasivo" sheetId="6" r:id="rId6"/>
    <sheet name="INVERSIONES FINANCIERAS" sheetId="39" r:id="rId7"/>
    <sheet name="INGRESOS POR RECUPERAR" sheetId="37" r:id="rId8"/>
    <sheet name="NVENTARIO Y ALMACENES" sheetId="40" r:id="rId9"/>
    <sheet name="BIENES MUEBLES" sheetId="41" r:id="rId10"/>
    <sheet name="BIENES INTAGIBLES" sheetId="42" r:id="rId11"/>
    <sheet name="CUENTAS POR PAGAR" sheetId="43" r:id="rId12"/>
    <sheet name="BIENES DE TERCEROS" sheetId="44" r:id="rId13"/>
    <sheet name="DIFERIDOS" sheetId="53" r:id="rId14"/>
    <sheet name="INGRESOS" sheetId="45" r:id="rId15"/>
    <sheet name="OTROS INGRESOS" sheetId="46" r:id="rId16"/>
    <sheet name="GASTOS" sheetId="47" r:id="rId17"/>
    <sheet name="PATRIMONIO CONTRIBUIDO" sheetId="48" r:id="rId18"/>
    <sheet name="PATRIMONIO GENERADO" sheetId="49" r:id="rId19"/>
    <sheet name="FLUJO EFECTIVO" sheetId="50" r:id="rId20"/>
  </sheets>
  <definedNames>
    <definedName name="_xlnm.Print_Area" localSheetId="12">'BIENES DE TERCEROS'!$A$1:$F$15</definedName>
    <definedName name="_xlnm.Print_Area" localSheetId="10">'BIENES INTAGIBLES'!$A$1:$G$17</definedName>
    <definedName name="_xlnm.Print_Area" localSheetId="9">'BIENES MUEBLES'!$A$1:$G$78</definedName>
    <definedName name="_xlnm.Print_Area" localSheetId="11">'CUENTAS POR PAGAR'!$A$1:$D$43</definedName>
    <definedName name="_xlnm.Print_Area" localSheetId="4">'Estado Analitico del Activo'!$B$1:$G$55</definedName>
    <definedName name="_xlnm.Print_Area" localSheetId="5">'Estado Analitico del Pasivo'!$B$1:$G$31</definedName>
    <definedName name="_xlnm.Print_Area" localSheetId="1">'Estado de Actividades'!$A$1:$F$78</definedName>
    <definedName name="_xlnm.Print_Area" localSheetId="3">'Estado de flujo de Efectivo'!$B$1:$F$47</definedName>
    <definedName name="_xlnm.Print_Area" localSheetId="0">'Estado de situacion Financiera'!$A$1:$F$74</definedName>
    <definedName name="_xlnm.Print_Area" localSheetId="2">'Estado de Variacion en la hacie'!$B$2:$H$65</definedName>
    <definedName name="_xlnm.Print_Area" localSheetId="19">'FLUJO EFECTIVO'!$A$1:$F$37</definedName>
    <definedName name="_xlnm.Print_Area" localSheetId="16">GASTOS!$A$1:$F$48</definedName>
    <definedName name="_xlnm.Print_Area" localSheetId="14">INGRESOS!$A$1:$F$37</definedName>
    <definedName name="_xlnm.Print_Area" localSheetId="7">'INGRESOS POR RECUPERAR'!$B$1:$E$16</definedName>
    <definedName name="_xlnm.Print_Area" localSheetId="6">'INVERSIONES FINANCIERAS'!$B$1:$E$23</definedName>
    <definedName name="_xlnm.Print_Area" localSheetId="8">'NVENTARIO Y ALMACENES'!$A$1:$E$19</definedName>
    <definedName name="_xlnm.Print_Area" localSheetId="15">'OTROS INGRESOS'!$A$1:$F$15</definedName>
    <definedName name="_xlnm.Print_Area" localSheetId="17">'PATRIMONIO CONTRIBUIDO'!$B$1:$G$25</definedName>
    <definedName name="_xlnm.Print_Area" localSheetId="18">'PATRIMONIO GENERADO'!$A$1:$G$34</definedName>
  </definedNames>
  <calcPr calcId="162913"/>
</workbook>
</file>

<file path=xl/calcChain.xml><?xml version="1.0" encoding="utf-8"?>
<calcChain xmlns="http://schemas.openxmlformats.org/spreadsheetml/2006/main">
  <c r="C71" i="4" l="1"/>
  <c r="D71" i="4"/>
</calcChain>
</file>

<file path=xl/sharedStrings.xml><?xml version="1.0" encoding="utf-8"?>
<sst xmlns="http://schemas.openxmlformats.org/spreadsheetml/2006/main" count="769" uniqueCount="629">
  <si>
    <t>CONCEPTO</t>
  </si>
  <si>
    <t>NOTA</t>
  </si>
  <si>
    <t>SALDO INICIAL</t>
  </si>
  <si>
    <t>SALDO FINAL</t>
  </si>
  <si>
    <t>FLUJO</t>
  </si>
  <si>
    <t>ESTADO DE SITUACION FINANCIERA</t>
  </si>
  <si>
    <t>UNIVERSIDAD TECNOLOGICA DE LEON</t>
  </si>
  <si>
    <t>ESTADO DE  ACTIVIDADES</t>
  </si>
  <si>
    <t xml:space="preserve"> JESUS MARIA CONTRERAS ESPARZA</t>
  </si>
  <si>
    <t xml:space="preserve"> DANIEL ROCHA GUTIERREZ</t>
  </si>
  <si>
    <t>RECTOR</t>
  </si>
  <si>
    <t>SECRETARIO DE ADMINISTRACION Y FINANZAS</t>
  </si>
  <si>
    <t>ESTADO ANALITICO DEL ACTIVO</t>
  </si>
  <si>
    <t>ESTADO ANALITICO DEL PASIVO</t>
  </si>
  <si>
    <t>ESTADO DE VARIACION EN LA HACIENDA PUBLICA</t>
  </si>
  <si>
    <t>ESF-01 FONDOS C/INVERSIONES FINANCIERAS</t>
  </si>
  <si>
    <t>MONTO</t>
  </si>
  <si>
    <t>TIPO</t>
  </si>
  <si>
    <t>ESF-02 INGRESOS P/RECUPERAR</t>
  </si>
  <si>
    <t>2012</t>
  </si>
  <si>
    <t>ESF-05 INVENTARIO Y ALMACENES</t>
  </si>
  <si>
    <t>METODO</t>
  </si>
  <si>
    <t>ESF-08 BIENES MUEBLES E INMUEBLES</t>
  </si>
  <si>
    <t>ESF-09 INTANGIBLES Y DIFERIDOS</t>
  </si>
  <si>
    <t>ESF-12 CUENTAS Y DOC. POR PAGAR</t>
  </si>
  <si>
    <t>ESF-13 OTROS PASIVOS/FONDOS BIENES TERC</t>
  </si>
  <si>
    <t>VHP-01 PATRIMONIO CONTRIBUIDO</t>
  </si>
  <si>
    <t>MODIFICACION</t>
  </si>
  <si>
    <t>NATURALEZA</t>
  </si>
  <si>
    <t>VHP-02 PATRIMONIO GENERADO</t>
  </si>
  <si>
    <t>%GASTO</t>
  </si>
  <si>
    <t>EFE-01 FLUJO DE EFECTIVO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</si>
  <si>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</si>
  <si>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</si>
  <si>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</si>
  <si>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</si>
  <si>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</si>
  <si>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</si>
  <si>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</si>
  <si>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</si>
  <si>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</si>
  <si>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Efvo./Equivalent</t>
  </si>
  <si>
    <t>1121 Inversiones Financieras de CP</t>
  </si>
  <si>
    <t>1122 Cuentas por Cobrar CP</t>
  </si>
  <si>
    <t>1123 Deudores Diversos por cobrar a CP</t>
  </si>
  <si>
    <t>1130 Derechos a Recibir Bienes o Serv.</t>
  </si>
  <si>
    <t>1131 Ant. Prov. Adq. Bienes y Prest Serv</t>
  </si>
  <si>
    <t>1140 Inventarios</t>
  </si>
  <si>
    <t>1141 Inv. de Mercancías para Venta</t>
  </si>
  <si>
    <t>1145 Bienes en Tránsito</t>
  </si>
  <si>
    <t>1150 Almacenes</t>
  </si>
  <si>
    <t>1151 Almacén de Materiales y Suministros</t>
  </si>
  <si>
    <t>1190 Otros Activos Circulantes</t>
  </si>
  <si>
    <t>1191 Valores en Garantía</t>
  </si>
  <si>
    <t>1200 ACTIVO NO CIRCULANTE</t>
  </si>
  <si>
    <t>1230 Bienes Inmuebles,Infr/Cons</t>
  </si>
  <si>
    <t>1231 Terrenos</t>
  </si>
  <si>
    <t>1233 Edificios no Habitacionales</t>
  </si>
  <si>
    <t>1236 Constr. en Proceso Bienes Propios</t>
  </si>
  <si>
    <t>1240 Bienes Muebles</t>
  </si>
  <si>
    <t>1241 Mobiliario y Eq. de Administración</t>
  </si>
  <si>
    <t>1242 Mobiliario y Eq. Educacional y Rec.</t>
  </si>
  <si>
    <t>1243 Eq. e Instrumental Médico y de Lab.</t>
  </si>
  <si>
    <t>1244 Equipo de Transporte</t>
  </si>
  <si>
    <t>1246 Maquinaria, Otros Equipos y Herr.</t>
  </si>
  <si>
    <t>1247 Col., Obras de Arte y Obj. Val</t>
  </si>
  <si>
    <t>1260 Dep., Det. y Amortizaciones Acum.</t>
  </si>
  <si>
    <t>1261 Dep. Acum. de Inmuebles</t>
  </si>
  <si>
    <t>1262 Dep. Acum. de Infraestructura</t>
  </si>
  <si>
    <t>1263 Dep. Acum. de Bienes Muebles</t>
  </si>
  <si>
    <t>1265 Amort. Acum. de Activos Intangibles</t>
  </si>
  <si>
    <t>1270 Activos Diferidos</t>
  </si>
  <si>
    <t>1279 Otros Activos Diferidos</t>
  </si>
  <si>
    <t>2100 PASIVO CIRCULANTE</t>
  </si>
  <si>
    <t>2110 Cuentas por Pagar a Corto Plazo</t>
  </si>
  <si>
    <t>2111 Serv.Personales por Pagar a CP</t>
  </si>
  <si>
    <t>2112 Proveedores por Pagar a CP</t>
  </si>
  <si>
    <t>2117 Retenciones y Contribuciones por</t>
  </si>
  <si>
    <t>2119 Otras Cuentas por Pagar a CP</t>
  </si>
  <si>
    <t>2160 Fondos y Bienes de Terceros en Gtía</t>
  </si>
  <si>
    <t>2161 Fondos en Garantía a CP</t>
  </si>
  <si>
    <t>2190 Otros Pasivos a Corto Plazo</t>
  </si>
  <si>
    <t>2191 Ingresos por Clasificar</t>
  </si>
  <si>
    <t>2200 PASIVO NO CIRCULANTE</t>
  </si>
  <si>
    <t>2260 Provisiones a Largo Plazo</t>
  </si>
  <si>
    <t>2263 Provisión para Contingencias a LP</t>
  </si>
  <si>
    <t>3100 PATRIMONIO CONTRIBUIDO</t>
  </si>
  <si>
    <t>3110 Aportaciones</t>
  </si>
  <si>
    <t>3120 Donaciones de Capital</t>
  </si>
  <si>
    <t>3200 PATRIMONIO GENERADO</t>
  </si>
  <si>
    <t>3210 Resul.del Ejercicio (Ahorro/ Desaho</t>
  </si>
  <si>
    <t>3220 Resul. de Ejercicios Anteriores</t>
  </si>
  <si>
    <t>Total de Pasivo y Hacienda Pública/Patri</t>
  </si>
  <si>
    <t>5242 Becas</t>
  </si>
  <si>
    <t>5240 Ayudas Sociales</t>
  </si>
  <si>
    <t>5130 Servicios Generales</t>
  </si>
  <si>
    <t>5120 Materiales y Suministros</t>
  </si>
  <si>
    <t>5110 Servicios Personales</t>
  </si>
  <si>
    <t>4311 Int.Ganados de Val.,Créditos, Bonos</t>
  </si>
  <si>
    <t>4310 Ingresos Financieros</t>
  </si>
  <si>
    <t>4221 Trans. Internas y Asig. al Secto</t>
  </si>
  <si>
    <t>4220 Transferencias, Asignaciones, Subs.</t>
  </si>
  <si>
    <t>4213 Convenios</t>
  </si>
  <si>
    <t>4210 Participaciones y Aportaciones</t>
  </si>
  <si>
    <t>4173 Ingr.Vta de Bienes/Servicios Org.</t>
  </si>
  <si>
    <t>4170 Ingresos por Venta de Bienes y Serv</t>
  </si>
  <si>
    <t>4169 Otros Aprovechamientos</t>
  </si>
  <si>
    <t>4163 Indemnizaciones</t>
  </si>
  <si>
    <t>4160 Aprovechamientos de Tipo Corriente</t>
  </si>
  <si>
    <t>4159 Otros Productos que Generan Ing.</t>
  </si>
  <si>
    <t>4151 Produc. Derivados del Uso y Aprov.</t>
  </si>
  <si>
    <t>4150 Productos de Tipo Corriente</t>
  </si>
  <si>
    <t>4140 Derechos</t>
  </si>
  <si>
    <t>Saldo Inicial</t>
  </si>
  <si>
    <t>Cargos</t>
  </si>
  <si>
    <t>Abonos</t>
  </si>
  <si>
    <t>Saldo Final</t>
  </si>
  <si>
    <t>Flujo</t>
  </si>
  <si>
    <t>1000 ACTIVO</t>
  </si>
  <si>
    <t>2000 PASIVO</t>
  </si>
  <si>
    <t>3000 HACIENDA PÚBLICA</t>
  </si>
  <si>
    <t>APORTACIONES</t>
  </si>
  <si>
    <t>BAJA DE ACTIVO FIJO</t>
  </si>
  <si>
    <t>FAM EDU SUPERIOR BIE</t>
  </si>
  <si>
    <t>FAM EDU SUPERIOR OBRA PÚBLICA</t>
  </si>
  <si>
    <t>BIENES MUEBLES E INMUEBLES</t>
  </si>
  <si>
    <t>FAM MUEBLES E INMUEB</t>
  </si>
  <si>
    <t>FAM OBRA EJERCICIOS ANTERIORES</t>
  </si>
  <si>
    <t>FAM EDU SUPERIOR OBR</t>
  </si>
  <si>
    <t>FAFEF OBRA EJERCIOS ANTERIORES</t>
  </si>
  <si>
    <t>BIENES MUEBLES E INM</t>
  </si>
  <si>
    <t>ESTATALES DE EJERCIC</t>
  </si>
  <si>
    <t>TERRENOS DONADOS POR GOB.EDO.</t>
  </si>
  <si>
    <t>3210 Resul.del Ejercicio (Ahorro/ Desah</t>
  </si>
  <si>
    <t>RESULTADOS ACUMULADOS</t>
  </si>
  <si>
    <t>RESULTADO EJERCICIO 2000</t>
  </si>
  <si>
    <t>RESULTADO EJERCICIO 2001</t>
  </si>
  <si>
    <t>RESULTADO EJERCICIO 2002</t>
  </si>
  <si>
    <t>RESULTADO EJERCICIO 2003</t>
  </si>
  <si>
    <t>RESULTADO EJERCICIO 2004</t>
  </si>
  <si>
    <t>RESULTADO EJERCICIO 2005</t>
  </si>
  <si>
    <t>RESULTADO EJERCICIO 2006</t>
  </si>
  <si>
    <t>RESULTADO EJERCICIO 2007</t>
  </si>
  <si>
    <t>RESULTADO EJERCICIO 2008</t>
  </si>
  <si>
    <t>RESULTADO EJERCICIO 2009</t>
  </si>
  <si>
    <t>RESULTADO EJERCICIO 2010</t>
  </si>
  <si>
    <t>RESULTADO EJERCICIO 2011</t>
  </si>
  <si>
    <t>RESULTADO EJERCICIO 2012</t>
  </si>
  <si>
    <t>CAPITALIZACIÓN RECURSOS PROPIOS</t>
  </si>
  <si>
    <t>CAPITALIZACIÓN REMANENTES</t>
  </si>
  <si>
    <t>APLICACIÓN DE REMANENTE PROPIO</t>
  </si>
  <si>
    <t>APLICACIÓN DE REMANENTE FEDERAL</t>
  </si>
  <si>
    <t>APLICACIÓN DE REMANENTE MUNICIPAL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</si>
  <si>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</si>
  <si>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</si>
  <si>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</si>
  <si>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</si>
  <si>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</si>
  <si>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</si>
  <si>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</si>
  <si>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1121106003  BAJIO  0302258533911</t>
  </si>
  <si>
    <t>1121   INVERSIONES FINANCIERAS DE C.P.</t>
  </si>
  <si>
    <t>TOTAL INVERSIONES FINANCIERAS</t>
  </si>
  <si>
    <t>ESF-01   TOTAL</t>
  </si>
  <si>
    <t>1122102001  CUENTAS POR COBRAR P</t>
  </si>
  <si>
    <t>1122   CUENTAS POR COBRAR A CP</t>
  </si>
  <si>
    <t>ESF-02   TOTAL</t>
  </si>
  <si>
    <t>1141001001  ALMACEN GENERAL</t>
  </si>
  <si>
    <t>1145400001  BIENES MUEBLES EN TRÁNSITO</t>
  </si>
  <si>
    <t>1140   INVENTARIOS</t>
  </si>
  <si>
    <t>1151101001  ALMACEN DE MATERIALE</t>
  </si>
  <si>
    <t>1151901001  ALMACEN DE MATERIALE</t>
  </si>
  <si>
    <t>1150   ALMACENES</t>
  </si>
  <si>
    <t>CRITERIO</t>
  </si>
  <si>
    <t>1231581001  TERRENOS A VALOR HISTORICO</t>
  </si>
  <si>
    <t>1233583001  EDIFICIOS A VALOR HISTORICO</t>
  </si>
  <si>
    <t>1236200001  CONST. EN PROC. 10</t>
  </si>
  <si>
    <t>1236462400  DIVISION DE TERRENOS</t>
  </si>
  <si>
    <t>1236762700  INSTALACIONES Y EQUI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</si>
  <si>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</si>
  <si>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</si>
  <si>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</si>
  <si>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</si>
  <si>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</si>
  <si>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</si>
  <si>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</si>
  <si>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</si>
  <si>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</si>
  <si>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</si>
  <si>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</si>
  <si>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</si>
  <si>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</si>
  <si>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</si>
  <si>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</si>
  <si>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</si>
  <si>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</si>
  <si>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</si>
  <si>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</si>
  <si>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</si>
  <si>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</si>
  <si>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</si>
  <si>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</si>
  <si>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</si>
  <si>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</si>
  <si>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</si>
  <si>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1246656601  EQUIPOS DE GENERACIÓ</t>
  </si>
  <si>
    <t>1246756701  HERRAMIENTAS Y MÁQUI</t>
  </si>
  <si>
    <t>1246956900  OTROS EQUIPOS 2011</t>
  </si>
  <si>
    <t>1246956901  OTROS EQUIPOS 2010</t>
  </si>
  <si>
    <t>1246959900  BIENES MUEBLES EN TRÁNSITO</t>
  </si>
  <si>
    <t>1240  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</si>
  <si>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</si>
  <si>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</si>
  <si>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</si>
  <si>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</si>
  <si>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</si>
  <si>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</si>
  <si>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</si>
  <si>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</si>
  <si>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</si>
  <si>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</si>
  <si>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</si>
  <si>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</si>
  <si>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</si>
  <si>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</si>
  <si>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</si>
  <si>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</si>
  <si>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</si>
  <si>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</si>
  <si>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</si>
  <si>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</si>
  <si>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</si>
  <si>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</si>
  <si>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1265959901  AMORT. ACUM. DE OTRO</t>
  </si>
  <si>
    <t>1260   DEPRECIACIÓN y DETERIORO ACUM.</t>
  </si>
  <si>
    <t>ESF-08   TOTAL</t>
  </si>
  <si>
    <t>1279005001  GASTOS DE INSTALACION</t>
  </si>
  <si>
    <t>1270   ACTIVOS DIFERIDOS</t>
  </si>
  <si>
    <t>1265   AMORTIZACIÓN ACUMULADA DE BIENES</t>
  </si>
  <si>
    <t>ESF-09   TOTAL</t>
  </si>
  <si>
    <t>2111401005  APORTACION PATRONAL SAR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</si>
  <si>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</si>
  <si>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</si>
  <si>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</si>
  <si>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</si>
  <si>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</si>
  <si>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</si>
  <si>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</si>
  <si>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</si>
  <si>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</si>
  <si>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</si>
  <si>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</si>
  <si>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</si>
  <si>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</si>
  <si>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</si>
  <si>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</si>
  <si>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2119901056  PCE 05 CAP 6000</t>
  </si>
  <si>
    <t>2119901075  PCE 07 CAP 5000</t>
  </si>
  <si>
    <t>2119901085  PCE 08 CAP 5000</t>
  </si>
  <si>
    <t>2119905001  ACREEDORES DIVERSOS</t>
  </si>
  <si>
    <t>2119905006  ACREEDORES VARIOS</t>
  </si>
  <si>
    <t>2119905007  DEP. PENDIENTES DE I</t>
  </si>
  <si>
    <t>ESF-12   TOTAL</t>
  </si>
  <si>
    <t>CARACTERISTICAS</t>
  </si>
  <si>
    <t>2161001001  DEPOSITOS EN GARANTÍA CASILLAS</t>
  </si>
  <si>
    <t>2160  FONDOS Y BIENES DE TERCEROS EN GAR</t>
  </si>
  <si>
    <t>ESF-13   TOTAL</t>
  </si>
  <si>
    <t>ERA-01 INGRESOS</t>
  </si>
  <si>
    <t>4151510253  POR CONCEPTO DE RENT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</si>
  <si>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</si>
  <si>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</si>
  <si>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</si>
  <si>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</si>
  <si>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</si>
  <si>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</si>
  <si>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INGRESOS DE GESTION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</si>
  <si>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</si>
  <si>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</si>
  <si>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</si>
  <si>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</si>
  <si>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</si>
  <si>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</si>
  <si>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PARTICIPACIONES, APORTACIONES</t>
  </si>
  <si>
    <t>ERA-01 TOTAL</t>
  </si>
  <si>
    <t>ERA-02 OTROS INGRESOS</t>
  </si>
  <si>
    <t>ERA-02 TOTAL</t>
  </si>
  <si>
    <t>ERA-03 GASTOS</t>
  </si>
  <si>
    <t>EXPLICACION</t>
  </si>
  <si>
    <t>5111113000  SUELDOS BASE AL PERS</t>
  </si>
  <si>
    <t>5113131000  PRIMAS POR AÑOS DE S</t>
  </si>
  <si>
    <t>5113134000  COMPENSACIONES</t>
  </si>
  <si>
    <t>5114141000  APORTACIONES DE SEGURIDAD SOCIAL</t>
  </si>
  <si>
    <t>5115151000  PRESTACIONES DE RETIRO</t>
  </si>
  <si>
    <t>5115154000  PRESTACIONES CONTRACTUALES</t>
  </si>
  <si>
    <t>5129298000  REF. MAQ. Y O. EQ.</t>
  </si>
  <si>
    <t>5131311000  SERVICIO DE ENERGÍA ELÉCTRICA</t>
  </si>
  <si>
    <t>5131314000  TELEFONÍA TRADICIONAL</t>
  </si>
  <si>
    <t>5131315000  TELEFONÍA CELULAR</t>
  </si>
  <si>
    <t>5132325000  ARRENDAMIENTO DE EQU</t>
  </si>
  <si>
    <t>5133334000  CAPACITACIÓN</t>
  </si>
  <si>
    <t>5133338000  SERVICIOS DE VIGILANCIA</t>
  </si>
  <si>
    <t>5135351000  CONSERV. Y MANTENIMI</t>
  </si>
  <si>
    <t>5135355000  REPAR. Y MTTO. DE EQ</t>
  </si>
  <si>
    <t>5135358000  SERVICIOS DE LIMPIEZ</t>
  </si>
  <si>
    <t>5135359000  SERVICIOS DE JARDINE</t>
  </si>
  <si>
    <t>5136361200  DIFUSION POR MEDIOS ALTERNATIVOS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</si>
  <si>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</si>
  <si>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</si>
  <si>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</si>
  <si>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</si>
  <si>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</si>
  <si>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</si>
  <si>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</si>
  <si>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</si>
  <si>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</si>
  <si>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5599000006  Diferencia por Redondeo</t>
  </si>
  <si>
    <t>ERA-03   TOTAL</t>
  </si>
  <si>
    <t>3110000001  APORTACIONES</t>
  </si>
  <si>
    <t>3110000002  BAJA DE ACTIVO FIJO</t>
  </si>
  <si>
    <t>3111825206  FAM EDU SUPERIOR OBRA PÚBLICA</t>
  </si>
  <si>
    <t>3111835000  BIENES MUEBLES E INMUEBLES</t>
  </si>
  <si>
    <t>3113825005  FAM MUEBLES E INMUEB</t>
  </si>
  <si>
    <t>3113825006  FAM OBRA EJERCICIOS ANTERIORES</t>
  </si>
  <si>
    <t>3113825205  FAM EDU SUPERIOR BIE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</si>
  <si>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</si>
  <si>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</si>
  <si>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</si>
  <si>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</si>
  <si>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</si>
  <si>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3100   HACIENDA PÚBLICA/PATRIMONIO CONT.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</si>
  <si>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</si>
  <si>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</si>
  <si>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</si>
  <si>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</si>
  <si>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</si>
  <si>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</si>
  <si>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</si>
  <si>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</si>
  <si>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</si>
  <si>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</si>
  <si>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</si>
  <si>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</si>
  <si>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</si>
  <si>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</si>
  <si>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</si>
  <si>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</si>
  <si>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</si>
  <si>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</si>
  <si>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</si>
  <si>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</si>
  <si>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SUB TOTAL</t>
  </si>
  <si>
    <t>VHP-02 PATRIMONIO GENERADO TOTAL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</si>
  <si>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</si>
  <si>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</si>
  <si>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</si>
  <si>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</si>
  <si>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</si>
  <si>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</si>
  <si>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</si>
  <si>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</si>
  <si>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</si>
  <si>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</si>
  <si>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</si>
  <si>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</si>
  <si>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</si>
  <si>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</si>
  <si>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</si>
  <si>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</si>
  <si>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</si>
  <si>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</si>
  <si>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</si>
  <si>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</si>
  <si>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 Bancos/Tesoreria</t>
  </si>
  <si>
    <t>EFE-01   TOTAL</t>
  </si>
  <si>
    <t>Flujo Neto Efectivo Activ. de Operación</t>
  </si>
  <si>
    <t>ORIGEN (Ingresos de Operación)</t>
  </si>
  <si>
    <t>4150 Productos de tipo corriente</t>
  </si>
  <si>
    <t>4160 Aprovechamientos de tipo corriente</t>
  </si>
  <si>
    <t>4170 Ing. x Venta de Bienes y Servicios</t>
  </si>
  <si>
    <t>4220 Transferencias, Asig., Sub.</t>
  </si>
  <si>
    <t>4300 Otros Ingresos beneficios (ERA-02)</t>
  </si>
  <si>
    <t>APLICACIÓN (Gastos de Operación)</t>
  </si>
  <si>
    <t>Flujo Neto Efectivo de Activ. Inversión</t>
  </si>
  <si>
    <t>ORIGEN (Ingresos de Inversión)</t>
  </si>
  <si>
    <t>3100 Patrimonio Contribuido (VHP-01)</t>
  </si>
  <si>
    <t>APLICACIÓN (Gastos de Inversión)</t>
  </si>
  <si>
    <t>1230 Bienes Inmuebles y Cons. (ESF-08)</t>
  </si>
  <si>
    <t>1240 Bienes Muebles (ESF-08)</t>
  </si>
  <si>
    <t>Flujo Neto Efectivo Activ.Financiamiento</t>
  </si>
  <si>
    <t>APLICACIÓN (Gastos de Financiamiento)</t>
  </si>
  <si>
    <t>2300 Disminución de patrimonio/pas</t>
  </si>
  <si>
    <t>Flujo Neto</t>
  </si>
  <si>
    <t xml:space="preserve">ESTADO  DE FLUJO DE EFECTIVO </t>
  </si>
  <si>
    <t>FONDOS CON AFECTACION ESPECIFICA "INVERSIONES FINANCIERAS"</t>
  </si>
  <si>
    <t>NOTAS DE DESGLOSE "PATRIMONIO CONTRIBUIDO"</t>
  </si>
  <si>
    <t>NOTAS DE DESGLOSE "INGRESOS POR RECUPERAR"</t>
  </si>
  <si>
    <t>NOTAS DE DESGLOSE "INVENTARIO Y ALMACENES"</t>
  </si>
  <si>
    <t>NOTAS DE DESGLOSE "BIENES MUEBLES E INMUEBLES"</t>
  </si>
  <si>
    <t>NOTAS DE DESGLOSE "INTANGIBLES Y DIFERIDOS"</t>
  </si>
  <si>
    <t>NOTAS DE DESGLOSE "CUENTAS Y DOCUMENTOS POR PAGAR"</t>
  </si>
  <si>
    <t>NOTAS DE DESGLOSE "FONDOS Y BIENES DE TERCEROS"</t>
  </si>
  <si>
    <t>NOTAS DE DESGLOSE "INGRESOS"</t>
  </si>
  <si>
    <t>NOTAS DE DESGLOSE " OTROS INGRESOS"</t>
  </si>
  <si>
    <t>NOTAS DE DESGLOSE "PATRIMONIO  GENERADO"</t>
  </si>
  <si>
    <t>NOTAS  DE DESGLOSE "FLUJO DE EFECTIVO"</t>
  </si>
  <si>
    <t>NOTAS  DE DESGLOSE "GASTOS"</t>
  </si>
  <si>
    <t>4162 Multas</t>
  </si>
  <si>
    <t>2117918006  PENALIZACIONES CONTRATISTAS</t>
  </si>
  <si>
    <t>5115159000  OTRAS PRESTACIONES S</t>
  </si>
  <si>
    <t>5121216000  MATERIAL DE LIMPIEZA</t>
  </si>
  <si>
    <t>5121217000  MATERIALES Y ÚTILES DE ENSEÑANZA</t>
  </si>
  <si>
    <t>5125251000  SUSTANCIAS QUÍMICAS</t>
  </si>
  <si>
    <t>1112102014  BANCOMER 1925172649</t>
  </si>
  <si>
    <t>1112102015  BANCOMER 1930648595  PIFI 2012</t>
  </si>
  <si>
    <t xml:space="preserve">                                                            RECTOR</t>
  </si>
  <si>
    <t>1134 Ant. a Contratistas por Obras Púb.</t>
  </si>
  <si>
    <t>4212 Aportaciones</t>
  </si>
  <si>
    <t>FAFEF BIENES MUEBLES E INMUEBLES</t>
  </si>
  <si>
    <t>1236262200  EDIFICACION NO HABITACIONAL</t>
  </si>
  <si>
    <t>5129296000  REF. EQ. TRANSP.</t>
  </si>
  <si>
    <t>3111828005  FAFEF BIENES MUEBLES E INMUEBLES</t>
  </si>
  <si>
    <t>1112102016  BANCOMER 39059266 FAC 2013</t>
  </si>
  <si>
    <t>1121102008  BANCOMER 2044192036 FAC 2013</t>
  </si>
  <si>
    <t>1246756700  HERRAMIENTAS Y MÁQUI</t>
  </si>
  <si>
    <t>2112102001  PROVEEDORES EJE ANT</t>
  </si>
  <si>
    <t>2119904004  CXP GEG POR RECTIFICACIONES</t>
  </si>
  <si>
    <t>1112102017  BANCOMER 999659601 UTL-CIEM</t>
  </si>
  <si>
    <t>1250 Activos Intangibles</t>
  </si>
  <si>
    <t>1251 Software</t>
  </si>
  <si>
    <t>1250 Activos Intangibles (ESF-09)</t>
  </si>
  <si>
    <t>1251059100  SOFTWARE</t>
  </si>
  <si>
    <t>1250   ACTIVOS INTANGIBLES</t>
  </si>
  <si>
    <t>2199 Otros Pasivos Circulantes</t>
  </si>
  <si>
    <t>AHORRO/DESAHORRO</t>
  </si>
  <si>
    <t>FAFEF BIENES MUEBLES E INMUEBLES EJE ANT</t>
  </si>
  <si>
    <t>RESULTADO EJERCICIO 2013</t>
  </si>
  <si>
    <t>Flujo Final (EFE-01)</t>
  </si>
  <si>
    <t>2117901003  COUTAS SINDICALES</t>
  </si>
  <si>
    <t>ESF-14 OTROS PASIVOS CIRCULANTES</t>
  </si>
  <si>
    <t>2199002001  CXP GEG POR SERV. EDUCATIVOS</t>
  </si>
  <si>
    <t>2199   OTROS PASIVOS CIRCULANTES</t>
  </si>
  <si>
    <t>NOTAS DE DESGLOSE "DIFERIDOS Y OTROS PASIVOS"</t>
  </si>
  <si>
    <t>4159510710  REEXPEDICION DE CREDENCIALES</t>
  </si>
  <si>
    <t>4159510711  ELABORACION DE CONSTANCIAS</t>
  </si>
  <si>
    <t>4159510713  EXPEDICION DE CREDENCIAL</t>
  </si>
  <si>
    <t>4159511104  OTROS PRODUCTOS</t>
  </si>
  <si>
    <t>5112121000  HONORARIOS ASIMILABLES A SALARIOS</t>
  </si>
  <si>
    <t>3113825206  FAM EDU SUPERIOR OBR</t>
  </si>
  <si>
    <t>3113828005  FAFEF BIENES MUEBLES</t>
  </si>
  <si>
    <t>3220000021  RESULTADO EJERCICIO 2013</t>
  </si>
  <si>
    <t>3000 HACIENDA PUBLICA/ PATRIMONIO</t>
  </si>
  <si>
    <t>3100 HACIENDA PÚBLICA/PATRIMONIO CONTRIBUIDO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</si>
  <si>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</si>
  <si>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</si>
  <si>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</si>
  <si>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</si>
  <si>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ORIGEN (Ingresos de Financiamiento)</t>
  </si>
  <si>
    <t>3200 Incremento de patrimonio/pasi</t>
  </si>
  <si>
    <t>Flujo Inicial (EFE-01)</t>
  </si>
  <si>
    <t>2013</t>
  </si>
  <si>
    <t>1241251200  MUEBLES, EXCEPTO DE</t>
  </si>
  <si>
    <t>1246656600  EQUIPOS DE GENERACI</t>
  </si>
  <si>
    <t>1247151300  BIENES ARTÍSTICOS,</t>
  </si>
  <si>
    <t>1247151301  BIENES ARTÍSTICOS,</t>
  </si>
  <si>
    <t>2111101001  SUELDOS POR PAGAR</t>
  </si>
  <si>
    <t>2112101001  PROVEEDORES DE BIENES Y SERVICIOS</t>
  </si>
  <si>
    <t>2112101002  PADRON UNICO DE PROVEEDORES</t>
  </si>
  <si>
    <t>4151510250  POR ARRENDA., EXPLO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</si>
  <si>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</si>
  <si>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</si>
  <si>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</si>
  <si>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</si>
  <si>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</si>
  <si>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</si>
  <si>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</si>
  <si>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</si>
  <si>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</si>
  <si>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</si>
  <si>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</si>
  <si>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</si>
  <si>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</si>
  <si>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</si>
  <si>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</si>
  <si>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</si>
  <si>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</si>
  <si>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</si>
  <si>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</si>
  <si>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</si>
  <si>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5129291000  HERRAMIENTAS MENORES</t>
  </si>
  <si>
    <t>5129294000  REFACCIONES Y ACCESO</t>
  </si>
  <si>
    <t>5129295000  REF. MÉD. Y LAB.</t>
  </si>
  <si>
    <t>5129299000  REF. OT. BIE. MUEB.</t>
  </si>
  <si>
    <t>5131312000  GAS</t>
  </si>
  <si>
    <t>5131313000  SERVICIO DE AGUA POTABLE</t>
  </si>
  <si>
    <t>5131317000  SERV. ACCESO A INTE</t>
  </si>
  <si>
    <t>5131318000  SERVICIOS POSTALES Y TELEGRAFICOS</t>
  </si>
  <si>
    <t>5132327000  ARRE. ACT. INTANG</t>
  </si>
  <si>
    <t>5132329000  OTROS ARRENDAMIENTOS</t>
  </si>
  <si>
    <t>5133333000  SERVS. CONSULT. ADM</t>
  </si>
  <si>
    <t>5133336000  SERVS. APOYO ADMVO.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</si>
  <si>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</si>
  <si>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</si>
  <si>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</si>
  <si>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</si>
  <si>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5135352000  INST., REPAR. MTTO.</t>
  </si>
  <si>
    <t>5135353000  INST., REPAR. Y MTT</t>
  </si>
  <si>
    <t>5135357000  INST., REP. Y MTTO.</t>
  </si>
  <si>
    <t>5137376000  VIÁTICOS EN EL EXTRANJERO</t>
  </si>
  <si>
    <t>5137378000  SERVICIOS INTEGRALES</t>
  </si>
  <si>
    <t>5138382000  GASTOS DE ORDEN SOCIAL Y CULTURAL</t>
  </si>
  <si>
    <t>5242442000  BECAS O. AYUDA</t>
  </si>
  <si>
    <t>1100   ACTIVO CIRCULANTE</t>
  </si>
  <si>
    <t>1110   Efectivo y Equivalentes</t>
  </si>
  <si>
    <t>1111   Efectivo</t>
  </si>
  <si>
    <t>1112   Bancos/Tesorería</t>
  </si>
  <si>
    <t>1120   Derechos a Recibir Bienes o Serv.</t>
  </si>
  <si>
    <t>1121   Inversiones Financieras de CP</t>
  </si>
  <si>
    <t>1122   Cuentas por Cobrar CP</t>
  </si>
  <si>
    <t>1123   Deudores Diversos por cobrar a CP</t>
  </si>
  <si>
    <t>1130   Derechos a Recibir Bienes o Serv.</t>
  </si>
  <si>
    <t>1131   Ant. Prov. Adq. Bnes y Prest Serv</t>
  </si>
  <si>
    <t>1134   Ant. a Contratistas por Obras Púb</t>
  </si>
  <si>
    <t>1140   Inventarios</t>
  </si>
  <si>
    <t>1141   Inv. de Mercancías para Venta</t>
  </si>
  <si>
    <t>1145   Bienes en Tránsito</t>
  </si>
  <si>
    <t>1150   Almacenes</t>
  </si>
  <si>
    <t>1151   Almacén de Mat. y Suministros</t>
  </si>
  <si>
    <t>1190   Otros Activos Circulantes</t>
  </si>
  <si>
    <t>1191   Valores en Garantía</t>
  </si>
  <si>
    <t>1200   ACTIVO NO CIRCULANTE</t>
  </si>
  <si>
    <t>1230   Bienes Inmuebles,Infr/Cons</t>
  </si>
  <si>
    <t>1231   Terrenos</t>
  </si>
  <si>
    <t>1233   Edificios no Habitacionales</t>
  </si>
  <si>
    <t>1236   Constr. en Proceso Bienes Propios</t>
  </si>
  <si>
    <t>1240   Bienes Muebles</t>
  </si>
  <si>
    <t>1241   Mobiliario y Eq. de Admón.</t>
  </si>
  <si>
    <t>1242   Mobiliario y Eq. Educ. y Rec.</t>
  </si>
  <si>
    <t>1243   Eq. e Instr. Médico y de Lab.</t>
  </si>
  <si>
    <t>1244   Equipo de Transporte</t>
  </si>
  <si>
    <t>1246   Maquinaria, Otros Equipos y Herr.</t>
  </si>
  <si>
    <t>1247   Col., Obras de Arte y Obj. Val</t>
  </si>
  <si>
    <t>1250   Activos Intangibles</t>
  </si>
  <si>
    <t>1251   Software</t>
  </si>
  <si>
    <t>1260   Dep., Det. y Amortizaciones Acum.</t>
  </si>
  <si>
    <t>1261   Dep. Acum. de Inmuebles</t>
  </si>
  <si>
    <t>1262   Dep. Acum. de Infraestructura</t>
  </si>
  <si>
    <t>1263   Dep. Acum. de Bienes Muebles</t>
  </si>
  <si>
    <t>1265   Amort. Acum. de Act. Intangibles</t>
  </si>
  <si>
    <t>1270   Activos Diferidos</t>
  </si>
  <si>
    <t>1279   Otros Activos Diferidos</t>
  </si>
  <si>
    <t>PASIVO</t>
  </si>
  <si>
    <t>2100   PASIVO CIRCULANTE</t>
  </si>
  <si>
    <t>2110   Cuentas por Pagar a Corto Plazo</t>
  </si>
  <si>
    <t>2111   Serv.Personales por Pagar a CP</t>
  </si>
  <si>
    <t>2112   Proveedores por Pagar a CP</t>
  </si>
  <si>
    <t>2117   Retenciones y Contribuciones por</t>
  </si>
  <si>
    <t>2119   Otras Cuentas por Pagar a CP</t>
  </si>
  <si>
    <t>2160   Fondos y Bienes de Terc. en Gtía</t>
  </si>
  <si>
    <t>2161   Fondos en Garantía a CP</t>
  </si>
  <si>
    <t>2190   Otros Pasivos a Corto Plazo</t>
  </si>
  <si>
    <t>2191   Ingresos por Clasificar</t>
  </si>
  <si>
    <t>2199   Otros Pasivos Circulantes</t>
  </si>
  <si>
    <t>2200   PASIVO NO CIRCULANTE</t>
  </si>
  <si>
    <t>2260   Provisiones a Largo Plazo</t>
  </si>
  <si>
    <t>2263   Provisión para Contingencias a LP</t>
  </si>
  <si>
    <t>3250   Rectif. Resul. de Ejer.Ant.</t>
  </si>
  <si>
    <t>AL 30 DE SEPTIEMBRE DE 2014</t>
  </si>
  <si>
    <t>4000 INGRESO</t>
  </si>
  <si>
    <t>4100 Ingresos de Gestión</t>
  </si>
  <si>
    <t>4143 Derechos por Prestación de Serv.</t>
  </si>
  <si>
    <t>4200 Participaciones, Aportaciones,Trans</t>
  </si>
  <si>
    <t>4300 Otros Ingresos Y Beneficios</t>
  </si>
  <si>
    <t>4390 Otros Ingresos y Beneficios Varios</t>
  </si>
  <si>
    <t>4399 Otros Ingresos y Beneficios Varios</t>
  </si>
  <si>
    <t>5000 GASTO</t>
  </si>
  <si>
    <t>5100 Gastos de Funcionamiento</t>
  </si>
  <si>
    <t>5111 Rem. al Personal Carácter Perm</t>
  </si>
  <si>
    <t>5112 Rem. al Personal Carácter Tran</t>
  </si>
  <si>
    <t>5113 Rem. Adicionales y Especiales</t>
  </si>
  <si>
    <t>5114 Seguridad Social</t>
  </si>
  <si>
    <t>5115 Otras Prestaciones Sociales y Econó</t>
  </si>
  <si>
    <t>5121 Materiales de Admón, Emisión de Doc</t>
  </si>
  <si>
    <t>5122 Alimentos y Utensilios</t>
  </si>
  <si>
    <t>5123 Mat. Primas y Materiales de Prod. y</t>
  </si>
  <si>
    <t>5124 Mat. y Artículos de Construcción y</t>
  </si>
  <si>
    <t>5125 Prod.Químicos, Farmacéuticos y Lab.</t>
  </si>
  <si>
    <t>5126 Combustibles,Lubricantes y Aditivos</t>
  </si>
  <si>
    <t>5127 Vestuario,Blancos,Prendas de Protec</t>
  </si>
  <si>
    <t>5129 Herram.,Refacciones y Accesorios M</t>
  </si>
  <si>
    <t>5131 Servicios Básicos</t>
  </si>
  <si>
    <t>5132 Servicios de Arrendamiento</t>
  </si>
  <si>
    <t>5133 Serv. Profes., Científicos y Técn.</t>
  </si>
  <si>
    <t>5134 Serv.Financieros, Bancarios y Comer</t>
  </si>
  <si>
    <t>5135 Serv. de Inst., Reparación, Mant.</t>
  </si>
  <si>
    <t>5136 Serv. de Comunicación Social y Pub.</t>
  </si>
  <si>
    <t>5137 Servicios de Traslado y Viáticos</t>
  </si>
  <si>
    <t>5138 Servicios Oficiales</t>
  </si>
  <si>
    <t>5139 Otros Servicios Generales</t>
  </si>
  <si>
    <t>5200 Trans., Asignaciones, Subsidios</t>
  </si>
  <si>
    <t>5243 Ayudas Sociales a Instituciones</t>
  </si>
  <si>
    <t>5500 Otros Gtos y Pérdidas Extraord.</t>
  </si>
  <si>
    <t>5510 Estim., Depreciaciones, Deterioros</t>
  </si>
  <si>
    <t>5513 Depreciación de Bienes Inmuebles</t>
  </si>
  <si>
    <t>5515 Depreciación de Bienes Muebles</t>
  </si>
  <si>
    <t>5590 Otros Gastos</t>
  </si>
  <si>
    <t>5599 Otros Gastos Varios</t>
  </si>
  <si>
    <t>3250 Rectificaciones Resul. de Ejer.Ant.</t>
  </si>
  <si>
    <t>3252 Cambios por Errores Contables</t>
  </si>
  <si>
    <t>AJUSTES Y CORRECCIONES</t>
  </si>
  <si>
    <t>2117911001  AHORRO ISSEG</t>
  </si>
  <si>
    <t>2119904005  CXP POR REMANENTES</t>
  </si>
  <si>
    <t>4169610153  POR CONCEPTO DE DIPLOMADOS</t>
  </si>
  <si>
    <t>4212828002  FAFEF  MATERIALES Y SUMINISTROS</t>
  </si>
  <si>
    <t>4212828003  FAFEF SERVICIOS GENERALES</t>
  </si>
  <si>
    <t>5113132000  PRIMAS DE VACAS., D</t>
  </si>
  <si>
    <t>5121212000  MATERIALES Y UTILES</t>
  </si>
  <si>
    <t>5122223000  UTENSILIOS PARA EL S</t>
  </si>
  <si>
    <t>5123237000  PROD. CUERO, PIEL</t>
  </si>
  <si>
    <t>5124245000  VIDRIO Y PRODUCTOS DE VIDRIO</t>
  </si>
  <si>
    <t>5125252000  FERTILIZANTES, PESTI</t>
  </si>
  <si>
    <t>5127274000  PRODUCTOS TEXTILES</t>
  </si>
  <si>
    <t>5129292000  REFACCIONES, ACCESO</t>
  </si>
  <si>
    <t>5129293000  REF. A. EQ. EDU Y R</t>
  </si>
  <si>
    <t>5132326000  ARRENDA. DE MAQ., O</t>
  </si>
  <si>
    <t>5136361100  DIFUSION POR RADIO,</t>
  </si>
  <si>
    <t>5136365000  SERV. DE LA INDUSTR</t>
  </si>
  <si>
    <t>5243443000  AYUDA SOC. INST.</t>
  </si>
  <si>
    <t>3252000001  AJUSTES Y CORRECCIONES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</si>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</sst>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_-;#,##0.00\-;&quot; &quot;"/>
    <numFmt numFmtId="165" formatCode="#,##0.00;\-#,##0.00;&quot; &quot;"/>
    <numFmt numFmtId="166" formatCode="#,##0;\-#,##0;&quot; &quot;"/>
    <numFmt numFmtId="167" formatCode="\-#,##0.00;#,##0.00;&quot; &quot;"/>
    <numFmt numFmtId="168" formatCode="#,##0_-;#,##0\-;&quot; &quot;"/>
  </numFmts>
  <fonts count="30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5" fillId="10" borderId="24" applyNumberFormat="0" applyFont="0" applyAlignment="0" applyProtection="0"/>
    <xf numFmtId="0" fontId="21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0" fillId="2" borderId="0" xfId="0" applyFill="1" applyBorder="1"/>
    <xf numFmtId="49" fontId="1" fillId="3" borderId="4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0" fillId="0" borderId="0" xfId="0"/>
    <xf numFmtId="165" fontId="2" fillId="3" borderId="2" xfId="0" applyNumberFormat="1" applyFont="1" applyFill="1" applyBorder="1"/>
    <xf numFmtId="165" fontId="2" fillId="3" borderId="13" xfId="0" applyNumberFormat="1" applyFont="1" applyFill="1" applyBorder="1"/>
    <xf numFmtId="165" fontId="2" fillId="3" borderId="11" xfId="0" applyNumberFormat="1" applyFont="1" applyFill="1" applyBorder="1"/>
    <xf numFmtId="165" fontId="2" fillId="3" borderId="10" xfId="0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49" fontId="2" fillId="3" borderId="14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165" fontId="0" fillId="2" borderId="2" xfId="0" applyNumberFormat="1" applyFill="1" applyBorder="1"/>
    <xf numFmtId="165" fontId="0" fillId="2" borderId="13" xfId="0" applyNumberFormat="1" applyFill="1" applyBorder="1"/>
    <xf numFmtId="165" fontId="2" fillId="2" borderId="0" xfId="0" applyNumberFormat="1" applyFont="1" applyFill="1" applyBorder="1"/>
    <xf numFmtId="0" fontId="0" fillId="0" borderId="0" xfId="0"/>
    <xf numFmtId="49" fontId="23" fillId="2" borderId="7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35" borderId="2" xfId="0" applyNumberFormat="1" applyFont="1" applyFill="1" applyBorder="1" applyAlignment="1">
      <alignment horizontal="left"/>
    </xf>
    <xf numFmtId="165" fontId="2" fillId="35" borderId="2" xfId="0" applyNumberFormat="1" applyFont="1" applyFill="1" applyBorder="1"/>
    <xf numFmtId="49" fontId="1" fillId="35" borderId="26" xfId="0" applyNumberFormat="1" applyFont="1" applyFill="1" applyBorder="1" applyAlignment="1">
      <alignment horizontal="left"/>
    </xf>
    <xf numFmtId="49" fontId="1" fillId="35" borderId="2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49" fontId="1" fillId="0" borderId="26" xfId="0" applyNumberFormat="1" applyFont="1" applyFill="1" applyBorder="1" applyAlignment="1">
      <alignment horizontal="left"/>
    </xf>
    <xf numFmtId="167" fontId="2" fillId="35" borderId="2" xfId="0" applyNumberFormat="1" applyFont="1" applyFill="1" applyBorder="1"/>
    <xf numFmtId="49" fontId="1" fillId="35" borderId="1" xfId="0" applyNumberFormat="1" applyFont="1" applyFill="1" applyBorder="1" applyAlignment="1">
      <alignment horizontal="left"/>
    </xf>
    <xf numFmtId="165" fontId="0" fillId="35" borderId="1" xfId="0" applyNumberFormat="1" applyFill="1" applyBorder="1"/>
    <xf numFmtId="49" fontId="1" fillId="37" borderId="1" xfId="0" applyNumberFormat="1" applyFont="1" applyFill="1" applyBorder="1" applyAlignment="1">
      <alignment horizontal="left"/>
    </xf>
    <xf numFmtId="165" fontId="0" fillId="37" borderId="1" xfId="0" applyNumberFormat="1" applyFill="1" applyBorder="1"/>
    <xf numFmtId="49" fontId="2" fillId="35" borderId="3" xfId="0" applyNumberFormat="1" applyFont="1" applyFill="1" applyBorder="1" applyAlignment="1">
      <alignment horizontal="left"/>
    </xf>
    <xf numFmtId="165" fontId="2" fillId="35" borderId="3" xfId="0" applyNumberFormat="1" applyFont="1" applyFill="1" applyBorder="1"/>
    <xf numFmtId="49" fontId="1" fillId="35" borderId="4" xfId="0" applyNumberFormat="1" applyFont="1" applyFill="1" applyBorder="1" applyAlignment="1">
      <alignment horizontal="left"/>
    </xf>
    <xf numFmtId="49" fontId="1" fillId="35" borderId="5" xfId="0" applyNumberFormat="1" applyFont="1" applyFill="1" applyBorder="1" applyAlignment="1">
      <alignment horizontal="center"/>
    </xf>
    <xf numFmtId="49" fontId="1" fillId="35" borderId="6" xfId="0" applyNumberFormat="1" applyFont="1" applyFill="1" applyBorder="1" applyAlignment="1">
      <alignment horizontal="center"/>
    </xf>
    <xf numFmtId="49" fontId="2" fillId="35" borderId="12" xfId="0" applyNumberFormat="1" applyFont="1" applyFill="1" applyBorder="1" applyAlignment="1">
      <alignment horizontal="left"/>
    </xf>
    <xf numFmtId="165" fontId="2" fillId="35" borderId="13" xfId="0" applyNumberFormat="1" applyFont="1" applyFill="1" applyBorder="1"/>
    <xf numFmtId="167" fontId="0" fillId="0" borderId="1" xfId="0" applyNumberFormat="1" applyFill="1" applyBorder="1"/>
    <xf numFmtId="167" fontId="0" fillId="37" borderId="1" xfId="0" applyNumberFormat="1" applyFill="1" applyBorder="1"/>
    <xf numFmtId="165" fontId="0" fillId="0" borderId="26" xfId="0" applyNumberFormat="1" applyFill="1" applyBorder="1"/>
    <xf numFmtId="167" fontId="0" fillId="0" borderId="26" xfId="0" applyNumberFormat="1" applyFill="1" applyBorder="1"/>
    <xf numFmtId="49" fontId="1" fillId="35" borderId="2" xfId="0" applyNumberFormat="1" applyFont="1" applyFill="1" applyBorder="1" applyAlignment="1">
      <alignment horizontal="left"/>
    </xf>
    <xf numFmtId="165" fontId="0" fillId="35" borderId="26" xfId="0" applyNumberFormat="1" applyFill="1" applyBorder="1"/>
    <xf numFmtId="49" fontId="23" fillId="37" borderId="7" xfId="0" applyNumberFormat="1" applyFont="1" applyFill="1" applyBorder="1" applyAlignment="1">
      <alignment horizontal="left"/>
    </xf>
    <xf numFmtId="165" fontId="0" fillId="37" borderId="8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165" fontId="0" fillId="3" borderId="1" xfId="0" applyNumberFormat="1" applyFill="1" applyBorder="1"/>
    <xf numFmtId="49" fontId="1" fillId="38" borderId="1" xfId="0" applyNumberFormat="1" applyFont="1" applyFill="1" applyBorder="1" applyAlignment="1">
      <alignment horizontal="left"/>
    </xf>
    <xf numFmtId="165" fontId="0" fillId="38" borderId="1" xfId="0" applyNumberFormat="1" applyFill="1" applyBorder="1"/>
    <xf numFmtId="164" fontId="0" fillId="38" borderId="28" xfId="0" applyNumberFormat="1" applyFill="1" applyBorder="1"/>
    <xf numFmtId="164" fontId="0" fillId="38" borderId="26" xfId="0" applyNumberFormat="1" applyFill="1" applyBorder="1"/>
    <xf numFmtId="49" fontId="2" fillId="36" borderId="26" xfId="0" applyNumberFormat="1" applyFont="1" applyFill="1" applyBorder="1" applyAlignment="1">
      <alignment horizontal="left"/>
    </xf>
    <xf numFmtId="165" fontId="2" fillId="36" borderId="26" xfId="0" applyNumberFormat="1" applyFont="1" applyFill="1" applyBorder="1"/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left"/>
    </xf>
    <xf numFmtId="165" fontId="0" fillId="3" borderId="26" xfId="0" applyNumberFormat="1" applyFill="1" applyBorder="1"/>
    <xf numFmtId="49" fontId="23" fillId="2" borderId="1" xfId="0" applyNumberFormat="1" applyFont="1" applyFill="1" applyBorder="1" applyAlignment="1">
      <alignment horizontal="left"/>
    </xf>
    <xf numFmtId="49" fontId="23" fillId="3" borderId="26" xfId="0" applyNumberFormat="1" applyFont="1" applyFill="1" applyBorder="1" applyAlignment="1">
      <alignment horizontal="left"/>
    </xf>
    <xf numFmtId="49" fontId="1" fillId="35" borderId="2" xfId="0" applyNumberFormat="1" applyFont="1" applyFill="1" applyBorder="1" applyAlignment="1">
      <alignment horizontal="center"/>
    </xf>
    <xf numFmtId="49" fontId="6" fillId="38" borderId="27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49" fontId="26" fillId="35" borderId="2" xfId="0" applyNumberFormat="1" applyFont="1" applyFill="1" applyBorder="1" applyAlignment="1">
      <alignment horizontal="left"/>
    </xf>
    <xf numFmtId="165" fontId="26" fillId="35" borderId="2" xfId="0" applyNumberFormat="1" applyFont="1" applyFill="1" applyBorder="1"/>
    <xf numFmtId="164" fontId="26" fillId="2" borderId="0" xfId="0" applyNumberFormat="1" applyFont="1" applyFill="1" applyBorder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0" borderId="0" xfId="0" applyFont="1"/>
    <xf numFmtId="49" fontId="26" fillId="35" borderId="4" xfId="0" applyNumberFormat="1" applyFont="1" applyFill="1" applyBorder="1" applyAlignment="1">
      <alignment horizontal="left"/>
    </xf>
    <xf numFmtId="49" fontId="26" fillId="35" borderId="5" xfId="0" applyNumberFormat="1" applyFont="1" applyFill="1" applyBorder="1" applyAlignment="1">
      <alignment horizontal="center"/>
    </xf>
    <xf numFmtId="49" fontId="26" fillId="35" borderId="6" xfId="0" applyNumberFormat="1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left"/>
    </xf>
    <xf numFmtId="165" fontId="27" fillId="37" borderId="1" xfId="0" applyNumberFormat="1" applyFont="1" applyFill="1" applyBorder="1"/>
    <xf numFmtId="49" fontId="26" fillId="0" borderId="1" xfId="0" applyNumberFormat="1" applyFont="1" applyFill="1" applyBorder="1" applyAlignment="1">
      <alignment horizontal="left"/>
    </xf>
    <xf numFmtId="165" fontId="27" fillId="0" borderId="1" xfId="0" applyNumberFormat="1" applyFont="1" applyFill="1" applyBorder="1"/>
    <xf numFmtId="164" fontId="27" fillId="2" borderId="0" xfId="0" applyNumberFormat="1" applyFont="1" applyFill="1" applyBorder="1"/>
    <xf numFmtId="166" fontId="27" fillId="0" borderId="1" xfId="0" applyNumberFormat="1" applyFont="1" applyFill="1" applyBorder="1"/>
    <xf numFmtId="49" fontId="27" fillId="2" borderId="0" xfId="0" applyNumberFormat="1" applyFont="1" applyFill="1" applyBorder="1" applyAlignment="1">
      <alignment horizontal="left"/>
    </xf>
    <xf numFmtId="167" fontId="26" fillId="35" borderId="2" xfId="0" applyNumberFormat="1" applyFont="1" applyFill="1" applyBorder="1"/>
    <xf numFmtId="49" fontId="28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49" fontId="26" fillId="35" borderId="2" xfId="0" applyNumberFormat="1" applyFont="1" applyFill="1" applyBorder="1" applyAlignment="1">
      <alignment horizontal="center"/>
    </xf>
    <xf numFmtId="167" fontId="27" fillId="37" borderId="1" xfId="0" applyNumberFormat="1" applyFont="1" applyFill="1" applyBorder="1"/>
    <xf numFmtId="49" fontId="26" fillId="39" borderId="1" xfId="0" applyNumberFormat="1" applyFont="1" applyFill="1" applyBorder="1" applyAlignment="1">
      <alignment horizontal="left"/>
    </xf>
    <xf numFmtId="167" fontId="27" fillId="39" borderId="1" xfId="0" applyNumberFormat="1" applyFont="1" applyFill="1" applyBorder="1"/>
    <xf numFmtId="165" fontId="27" fillId="39" borderId="1" xfId="0" applyNumberFormat="1" applyFont="1" applyFill="1" applyBorder="1"/>
    <xf numFmtId="167" fontId="27" fillId="0" borderId="1" xfId="0" applyNumberFormat="1" applyFont="1" applyFill="1" applyBorder="1"/>
    <xf numFmtId="167" fontId="27" fillId="0" borderId="33" xfId="0" applyNumberFormat="1" applyFont="1" applyFill="1" applyBorder="1"/>
    <xf numFmtId="166" fontId="27" fillId="0" borderId="33" xfId="0" applyNumberFormat="1" applyFont="1" applyFill="1" applyBorder="1"/>
    <xf numFmtId="49" fontId="26" fillId="0" borderId="26" xfId="0" applyNumberFormat="1" applyFont="1" applyFill="1" applyBorder="1" applyAlignment="1">
      <alignment horizontal="left"/>
    </xf>
    <xf numFmtId="165" fontId="27" fillId="2" borderId="27" xfId="0" applyNumberFormat="1" applyFont="1" applyFill="1" applyBorder="1"/>
    <xf numFmtId="167" fontId="27" fillId="2" borderId="27" xfId="0" applyNumberFormat="1" applyFont="1" applyFill="1" applyBorder="1"/>
    <xf numFmtId="165" fontId="27" fillId="2" borderId="26" xfId="0" applyNumberFormat="1" applyFont="1" applyFill="1" applyBorder="1"/>
    <xf numFmtId="165" fontId="27" fillId="2" borderId="0" xfId="0" applyNumberFormat="1" applyFont="1" applyFill="1" applyBorder="1"/>
    <xf numFmtId="167" fontId="27" fillId="2" borderId="0" xfId="0" applyNumberFormat="1" applyFont="1" applyFill="1" applyBorder="1"/>
    <xf numFmtId="0" fontId="27" fillId="0" borderId="0" xfId="0" applyFont="1"/>
    <xf numFmtId="0" fontId="25" fillId="2" borderId="0" xfId="0" applyFont="1" applyFill="1" applyAlignment="1">
      <alignment horizontal="center"/>
    </xf>
    <xf numFmtId="164" fontId="26" fillId="37" borderId="1" xfId="0" applyNumberFormat="1" applyFont="1" applyFill="1" applyBorder="1"/>
    <xf numFmtId="164" fontId="27" fillId="0" borderId="1" xfId="0" applyNumberFormat="1" applyFont="1" applyFill="1" applyBorder="1"/>
    <xf numFmtId="49" fontId="26" fillId="37" borderId="2" xfId="0" applyNumberFormat="1" applyFont="1" applyFill="1" applyBorder="1" applyAlignment="1">
      <alignment horizontal="left"/>
    </xf>
    <xf numFmtId="164" fontId="27" fillId="37" borderId="2" xfId="0" applyNumberFormat="1" applyFont="1" applyFill="1" applyBorder="1"/>
    <xf numFmtId="168" fontId="27" fillId="0" borderId="1" xfId="0" applyNumberFormat="1" applyFont="1" applyFill="1" applyBorder="1"/>
    <xf numFmtId="164" fontId="27" fillId="35" borderId="2" xfId="0" applyNumberFormat="1" applyFont="1" applyFill="1" applyBorder="1"/>
    <xf numFmtId="49" fontId="26" fillId="35" borderId="29" xfId="0" applyNumberFormat="1" applyFont="1" applyFill="1" applyBorder="1" applyAlignment="1">
      <alignment horizontal="left"/>
    </xf>
    <xf numFmtId="164" fontId="27" fillId="35" borderId="30" xfId="0" applyNumberFormat="1" applyFont="1" applyFill="1" applyBorder="1"/>
    <xf numFmtId="0" fontId="27" fillId="38" borderId="29" xfId="0" applyFont="1" applyFill="1" applyBorder="1"/>
    <xf numFmtId="43" fontId="27" fillId="38" borderId="2" xfId="44" applyFont="1" applyFill="1" applyBorder="1"/>
    <xf numFmtId="0" fontId="27" fillId="38" borderId="30" xfId="0" applyFont="1" applyFill="1" applyBorder="1"/>
    <xf numFmtId="0" fontId="27" fillId="2" borderId="0" xfId="0" applyFont="1" applyFill="1" applyAlignment="1"/>
    <xf numFmtId="49" fontId="26" fillId="3" borderId="12" xfId="0" applyNumberFormat="1" applyFont="1" applyFill="1" applyBorder="1" applyAlignment="1">
      <alignment horizontal="left"/>
    </xf>
    <xf numFmtId="165" fontId="26" fillId="3" borderId="30" xfId="0" applyNumberFormat="1" applyFont="1" applyFill="1" applyBorder="1"/>
    <xf numFmtId="165" fontId="26" fillId="3" borderId="2" xfId="0" applyNumberFormat="1" applyFont="1" applyFill="1" applyBorder="1"/>
    <xf numFmtId="167" fontId="26" fillId="3" borderId="2" xfId="0" applyNumberFormat="1" applyFont="1" applyFill="1" applyBorder="1"/>
    <xf numFmtId="165" fontId="26" fillId="3" borderId="13" xfId="0" applyNumberFormat="1" applyFont="1" applyFill="1" applyBorder="1"/>
    <xf numFmtId="165" fontId="26" fillId="37" borderId="30" xfId="0" applyNumberFormat="1" applyFont="1" applyFill="1" applyBorder="1"/>
    <xf numFmtId="165" fontId="26" fillId="37" borderId="2" xfId="0" applyNumberFormat="1" applyFont="1" applyFill="1" applyBorder="1"/>
    <xf numFmtId="167" fontId="26" fillId="37" borderId="2" xfId="0" applyNumberFormat="1" applyFont="1" applyFill="1" applyBorder="1"/>
    <xf numFmtId="165" fontId="24" fillId="0" borderId="0" xfId="0" applyNumberFormat="1" applyFont="1" applyFill="1" applyBorder="1"/>
    <xf numFmtId="166" fontId="24" fillId="0" borderId="0" xfId="0" applyNumberFormat="1" applyFont="1" applyFill="1" applyBorder="1"/>
    <xf numFmtId="0" fontId="27" fillId="2" borderId="0" xfId="0" applyFont="1" applyFill="1" applyAlignment="1">
      <alignment horizontal="center"/>
    </xf>
    <xf numFmtId="49" fontId="26" fillId="3" borderId="4" xfId="0" applyNumberFormat="1" applyFont="1" applyFill="1" applyBorder="1" applyAlignment="1">
      <alignment horizontal="left"/>
    </xf>
    <xf numFmtId="49" fontId="26" fillId="3" borderId="5" xfId="0" applyNumberFormat="1" applyFont="1" applyFill="1" applyBorder="1" applyAlignment="1">
      <alignment horizontal="center"/>
    </xf>
    <xf numFmtId="49" fontId="26" fillId="3" borderId="6" xfId="0" applyNumberFormat="1" applyFont="1" applyFill="1" applyBorder="1" applyAlignment="1">
      <alignment horizontal="center"/>
    </xf>
    <xf numFmtId="165" fontId="27" fillId="37" borderId="32" xfId="0" applyNumberFormat="1" applyFont="1" applyFill="1" applyBorder="1"/>
    <xf numFmtId="165" fontId="27" fillId="0" borderId="32" xfId="0" applyNumberFormat="1" applyFont="1" applyFill="1" applyBorder="1"/>
    <xf numFmtId="166" fontId="27" fillId="37" borderId="1" xfId="0" applyNumberFormat="1" applyFont="1" applyFill="1" applyBorder="1"/>
    <xf numFmtId="166" fontId="27" fillId="0" borderId="32" xfId="0" applyNumberFormat="1" applyFont="1" applyFill="1" applyBorder="1"/>
    <xf numFmtId="165" fontId="27" fillId="0" borderId="31" xfId="0" applyNumberFormat="1" applyFont="1" applyFill="1" applyBorder="1"/>
    <xf numFmtId="165" fontId="27" fillId="0" borderId="26" xfId="0" applyNumberFormat="1" applyFont="1" applyFill="1" applyBorder="1"/>
    <xf numFmtId="166" fontId="27" fillId="0" borderId="26" xfId="0" applyNumberFormat="1" applyFont="1" applyFill="1" applyBorder="1"/>
    <xf numFmtId="49" fontId="26" fillId="0" borderId="0" xfId="0" applyNumberFormat="1" applyFont="1" applyFill="1" applyBorder="1" applyAlignment="1">
      <alignment horizontal="left"/>
    </xf>
    <xf numFmtId="165" fontId="27" fillId="0" borderId="0" xfId="0" applyNumberFormat="1" applyFont="1" applyFill="1" applyBorder="1"/>
    <xf numFmtId="166" fontId="27" fillId="0" borderId="0" xfId="0" applyNumberFormat="1" applyFont="1" applyFill="1" applyBorder="1"/>
    <xf numFmtId="49" fontId="29" fillId="0" borderId="0" xfId="0" applyNumberFormat="1" applyFont="1" applyFill="1" applyBorder="1" applyAlignment="1">
      <alignment horizontal="left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4" builtinId="3"/>
    <cellStyle name="Neutral" xfId="9" builtinId="28" customBuiltin="1"/>
    <cellStyle name="Normal" xfId="0" builtinId="0"/>
    <cellStyle name="Normal 2" xfId="1"/>
    <cellStyle name="Normal 2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134472</xdr:colOff>
      <xdr:row>2</xdr:row>
      <xdr:rowOff>28575</xdr:rowOff>
    </xdr:from>
    <xdr:to>
      <xdr:col>1</xdr:col>
      <xdr:colOff>904876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2" y="409575"/>
          <a:ext cx="77040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142875</xdr:rowOff>
    </xdr:from>
    <xdr:to>
      <xdr:col>1</xdr:col>
      <xdr:colOff>993682</xdr:colOff>
      <xdr:row>6</xdr:row>
      <xdr:rowOff>161925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238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95250</xdr:rowOff>
    </xdr:from>
    <xdr:to>
      <xdr:col>1</xdr:col>
      <xdr:colOff>1012732</xdr:colOff>
      <xdr:row>6</xdr:row>
      <xdr:rowOff>114300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104775</xdr:rowOff>
    </xdr:from>
    <xdr:to>
      <xdr:col>1</xdr:col>
      <xdr:colOff>841282</xdr:colOff>
      <xdr:row>6</xdr:row>
      <xdr:rowOff>123825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857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76200</xdr:rowOff>
    </xdr:from>
    <xdr:to>
      <xdr:col>1</xdr:col>
      <xdr:colOff>936532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1003207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171450</xdr:rowOff>
    </xdr:from>
    <xdr:to>
      <xdr:col>1</xdr:col>
      <xdr:colOff>1050832</xdr:colOff>
      <xdr:row>7</xdr:row>
      <xdr:rowOff>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24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9525</xdr:rowOff>
    </xdr:from>
    <xdr:to>
      <xdr:col>1</xdr:col>
      <xdr:colOff>726982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10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190499</xdr:rowOff>
    </xdr:from>
    <xdr:to>
      <xdr:col>1</xdr:col>
      <xdr:colOff>1328317</xdr:colOff>
      <xdr:row>6</xdr:row>
      <xdr:rowOff>161924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80999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1</xdr:col>
      <xdr:colOff>833017</xdr:colOff>
      <xdr:row>7</xdr:row>
      <xdr:rowOff>9525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9100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134610</xdr:colOff>
      <xdr:row>2</xdr:row>
      <xdr:rowOff>85725</xdr:rowOff>
    </xdr:from>
    <xdr:to>
      <xdr:col>1</xdr:col>
      <xdr:colOff>766342</xdr:colOff>
      <xdr:row>6</xdr:row>
      <xdr:rowOff>104775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610" y="4667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1</xdr:col>
      <xdr:colOff>736507</xdr:colOff>
      <xdr:row>6</xdr:row>
      <xdr:rowOff>133350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53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66675</xdr:rowOff>
    </xdr:from>
    <xdr:to>
      <xdr:col>1</xdr:col>
      <xdr:colOff>1060357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66675</xdr:rowOff>
    </xdr:from>
    <xdr:to>
      <xdr:col>1</xdr:col>
      <xdr:colOff>907957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133350</xdr:rowOff>
    </xdr:from>
    <xdr:to>
      <xdr:col>1</xdr:col>
      <xdr:colOff>707932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133350</xdr:rowOff>
    </xdr:from>
    <xdr:to>
      <xdr:col>1</xdr:col>
      <xdr:colOff>841282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B4" sqref="B4:E4"/>
    </sheetView>
  </sheetViews>
  <sheetFormatPr baseColWidth="10" defaultRowHeight="14.25"/>
  <cols>
    <col min="1" max="1" width="11.375" style="1"/>
    <col min="2" max="2" width="47.25" style="1" customWidth="1"/>
    <col min="3" max="3" width="21.875" style="1" customWidth="1"/>
    <col min="4" max="4" width="18.625" style="1" customWidth="1"/>
    <col min="5" max="5" width="12.125" style="1" customWidth="1"/>
    <col min="6" max="6" width="10.875" style="1" customWidth="1"/>
  </cols>
  <sheetData>
    <row r="1" spans="2:6" s="1" customFormat="1"/>
    <row r="2" spans="2:6" s="1" customFormat="1"/>
    <row r="3" spans="2:6" s="1" customFormat="1"/>
    <row r="4" spans="2:6" s="1" customFormat="1">
      <c r="B4" s="84" t="s">
        <v>5</v>
      </c>
      <c r="C4" s="84"/>
      <c r="D4" s="84"/>
      <c r="E4" s="84"/>
      <c r="F4" s="2"/>
    </row>
    <row r="5" spans="2:6" s="1" customFormat="1">
      <c r="B5" s="84" t="s">
        <v>6</v>
      </c>
      <c r="C5" s="84"/>
      <c r="D5" s="84"/>
      <c r="E5" s="84"/>
      <c r="F5" s="2"/>
    </row>
    <row r="6" spans="2:6" s="1" customFormat="1">
      <c r="B6" s="84" t="s">
        <v>566</v>
      </c>
      <c r="C6" s="84"/>
      <c r="D6" s="84"/>
      <c r="E6" s="84"/>
      <c r="F6" s="2"/>
    </row>
    <row r="7" spans="2:6" s="1" customFormat="1"/>
    <row r="8" spans="2:6" ht="15" thickBot="1"/>
    <row r="9" spans="2:6" ht="15">
      <c r="B9" s="51" t="s">
        <v>32</v>
      </c>
      <c r="C9" s="52" t="s">
        <v>33</v>
      </c>
      <c r="D9" s="52" t="s">
        <v>34</v>
      </c>
      <c r="E9" s="53" t="s">
        <v>35</v>
      </c>
      <c r="F9" s="10"/>
    </row>
    <row r="10" spans="2:6">
      <c r="B10" s="54" t="s">
        <v>36</v>
      </c>
      <c r="C10" s="38">
        <v>365521229.22000003</v>
      </c>
      <c r="D10" s="38">
        <v>343422791.77999997</v>
      </c>
      <c r="E10" s="55">
        <v>0</v>
      </c>
      <c r="F10" s="14"/>
    </row>
    <row r="11" spans="2:6" ht="15">
      <c r="B11" s="47" t="s">
        <v>511</v>
      </c>
      <c r="C11" s="48">
        <v>139525942.34</v>
      </c>
      <c r="D11" s="48">
        <v>125115639.19</v>
      </c>
      <c r="E11" s="48">
        <v>0</v>
      </c>
      <c r="F11" s="12"/>
    </row>
    <row r="12" spans="2:6" ht="15">
      <c r="B12" s="34" t="s">
        <v>512</v>
      </c>
      <c r="C12" s="35">
        <v>35473714.25</v>
      </c>
      <c r="D12" s="35">
        <v>39166497.340000004</v>
      </c>
      <c r="E12" s="35">
        <v>0</v>
      </c>
      <c r="F12" s="12"/>
    </row>
    <row r="13" spans="2:6" ht="15">
      <c r="B13" s="34" t="s">
        <v>513</v>
      </c>
      <c r="C13" s="35">
        <v>52136.23</v>
      </c>
      <c r="D13" s="35">
        <v>0</v>
      </c>
      <c r="E13" s="35">
        <v>0</v>
      </c>
      <c r="F13" s="12"/>
    </row>
    <row r="14" spans="2:6" ht="15">
      <c r="B14" s="34" t="s">
        <v>514</v>
      </c>
      <c r="C14" s="35">
        <v>35421578.020000003</v>
      </c>
      <c r="D14" s="35">
        <v>39166497.340000004</v>
      </c>
      <c r="E14" s="35">
        <v>0</v>
      </c>
      <c r="F14" s="12"/>
    </row>
    <row r="15" spans="2:6" ht="15">
      <c r="B15" s="34" t="s">
        <v>515</v>
      </c>
      <c r="C15" s="35">
        <v>76740963.219999999</v>
      </c>
      <c r="D15" s="35">
        <v>78418682.670000002</v>
      </c>
      <c r="E15" s="35">
        <v>0</v>
      </c>
      <c r="F15" s="12"/>
    </row>
    <row r="16" spans="2:6" ht="15">
      <c r="B16" s="34" t="s">
        <v>516</v>
      </c>
      <c r="C16" s="35">
        <v>66688346.799999997</v>
      </c>
      <c r="D16" s="35">
        <v>64084352.200000003</v>
      </c>
      <c r="E16" s="35">
        <v>0</v>
      </c>
      <c r="F16" s="12"/>
    </row>
    <row r="17" spans="2:6" ht="15">
      <c r="B17" s="34" t="s">
        <v>517</v>
      </c>
      <c r="C17" s="35">
        <v>3517951.66</v>
      </c>
      <c r="D17" s="35">
        <v>3351661.11</v>
      </c>
      <c r="E17" s="35">
        <v>0</v>
      </c>
      <c r="F17" s="12"/>
    </row>
    <row r="18" spans="2:6" ht="15">
      <c r="B18" s="34" t="s">
        <v>518</v>
      </c>
      <c r="C18" s="35">
        <v>6534664.7599999998</v>
      </c>
      <c r="D18" s="35">
        <v>10982669.359999999</v>
      </c>
      <c r="E18" s="35">
        <v>0</v>
      </c>
      <c r="F18" s="12"/>
    </row>
    <row r="19" spans="2:6" ht="15">
      <c r="B19" s="34" t="s">
        <v>519</v>
      </c>
      <c r="C19" s="35">
        <v>26873063.370000001</v>
      </c>
      <c r="D19" s="35">
        <v>7092257.6799999997</v>
      </c>
      <c r="E19" s="35">
        <v>0</v>
      </c>
      <c r="F19" s="12"/>
    </row>
    <row r="20" spans="2:6" ht="15">
      <c r="B20" s="34" t="s">
        <v>520</v>
      </c>
      <c r="C20" s="35">
        <v>26596958.210000001</v>
      </c>
      <c r="D20" s="35">
        <v>7092257.6799999997</v>
      </c>
      <c r="E20" s="35">
        <v>0</v>
      </c>
      <c r="F20" s="12"/>
    </row>
    <row r="21" spans="2:6" ht="15">
      <c r="B21" s="34" t="s">
        <v>521</v>
      </c>
      <c r="C21" s="35">
        <v>276105.15999999997</v>
      </c>
      <c r="D21" s="35">
        <v>0</v>
      </c>
      <c r="E21" s="35">
        <v>0</v>
      </c>
      <c r="F21" s="12"/>
    </row>
    <row r="22" spans="2:6" ht="15">
      <c r="B22" s="34" t="s">
        <v>522</v>
      </c>
      <c r="C22" s="35">
        <v>239788.12</v>
      </c>
      <c r="D22" s="35">
        <v>239788.12</v>
      </c>
      <c r="E22" s="35">
        <v>0</v>
      </c>
      <c r="F22" s="12"/>
    </row>
    <row r="23" spans="2:6" ht="15">
      <c r="B23" s="34" t="s">
        <v>523</v>
      </c>
      <c r="C23" s="35">
        <v>865.89</v>
      </c>
      <c r="D23" s="35">
        <v>865.89</v>
      </c>
      <c r="E23" s="35">
        <v>0</v>
      </c>
      <c r="F23" s="12"/>
    </row>
    <row r="24" spans="2:6" ht="15">
      <c r="B24" s="34" t="s">
        <v>524</v>
      </c>
      <c r="C24" s="35">
        <v>238922.23</v>
      </c>
      <c r="D24" s="35">
        <v>238922.23</v>
      </c>
      <c r="E24" s="35">
        <v>0</v>
      </c>
      <c r="F24" s="12"/>
    </row>
    <row r="25" spans="2:6" ht="15">
      <c r="B25" s="34" t="s">
        <v>525</v>
      </c>
      <c r="C25" s="35">
        <v>134329.38</v>
      </c>
      <c r="D25" s="35">
        <v>134329.38</v>
      </c>
      <c r="E25" s="35">
        <v>0</v>
      </c>
      <c r="F25" s="12"/>
    </row>
    <row r="26" spans="2:6" ht="15">
      <c r="B26" s="34" t="s">
        <v>526</v>
      </c>
      <c r="C26" s="35">
        <v>134329.38</v>
      </c>
      <c r="D26" s="35">
        <v>134329.38</v>
      </c>
      <c r="E26" s="35">
        <v>0</v>
      </c>
      <c r="F26" s="12"/>
    </row>
    <row r="27" spans="2:6" ht="15">
      <c r="B27" s="34" t="s">
        <v>527</v>
      </c>
      <c r="C27" s="35">
        <v>64084</v>
      </c>
      <c r="D27" s="35">
        <v>64084</v>
      </c>
      <c r="E27" s="35">
        <v>0</v>
      </c>
      <c r="F27" s="12"/>
    </row>
    <row r="28" spans="2:6" ht="15">
      <c r="B28" s="34" t="s">
        <v>528</v>
      </c>
      <c r="C28" s="35">
        <v>64084</v>
      </c>
      <c r="D28" s="35">
        <v>64084</v>
      </c>
      <c r="E28" s="35">
        <v>0</v>
      </c>
      <c r="F28" s="12"/>
    </row>
    <row r="29" spans="2:6" ht="15">
      <c r="B29" s="47" t="s">
        <v>529</v>
      </c>
      <c r="C29" s="48">
        <v>225995286.88</v>
      </c>
      <c r="D29" s="48">
        <v>218307152.59</v>
      </c>
      <c r="E29" s="48">
        <v>0</v>
      </c>
      <c r="F29" s="12"/>
    </row>
    <row r="30" spans="2:6" ht="15">
      <c r="B30" s="34" t="s">
        <v>530</v>
      </c>
      <c r="C30" s="35">
        <v>220062826.91999999</v>
      </c>
      <c r="D30" s="35">
        <v>214862156.87</v>
      </c>
      <c r="E30" s="35">
        <v>0</v>
      </c>
      <c r="F30" s="12"/>
    </row>
    <row r="31" spans="2:6" ht="15">
      <c r="B31" s="34" t="s">
        <v>531</v>
      </c>
      <c r="C31" s="35">
        <v>22333764.199999999</v>
      </c>
      <c r="D31" s="35">
        <v>22333764.199999999</v>
      </c>
      <c r="E31" s="35">
        <v>0</v>
      </c>
      <c r="F31" s="12"/>
    </row>
    <row r="32" spans="2:6" ht="15">
      <c r="B32" s="34" t="s">
        <v>532</v>
      </c>
      <c r="C32" s="35">
        <v>157256799.63999999</v>
      </c>
      <c r="D32" s="35">
        <v>157256799.63999999</v>
      </c>
      <c r="E32" s="35">
        <v>0</v>
      </c>
      <c r="F32" s="12"/>
    </row>
    <row r="33" spans="1:6" ht="15">
      <c r="B33" s="34" t="s">
        <v>533</v>
      </c>
      <c r="C33" s="35">
        <v>40472263.079999998</v>
      </c>
      <c r="D33" s="35">
        <v>35271593.030000001</v>
      </c>
      <c r="E33" s="35">
        <v>0</v>
      </c>
      <c r="F33" s="12"/>
    </row>
    <row r="34" spans="1:6" ht="15">
      <c r="B34" s="34" t="s">
        <v>534</v>
      </c>
      <c r="C34" s="35">
        <v>179743098.40000001</v>
      </c>
      <c r="D34" s="35">
        <v>177255634.16</v>
      </c>
      <c r="E34" s="35">
        <v>0</v>
      </c>
      <c r="F34" s="12"/>
    </row>
    <row r="35" spans="1:6" ht="15">
      <c r="B35" s="34" t="s">
        <v>535</v>
      </c>
      <c r="C35" s="35">
        <v>97281128.209999993</v>
      </c>
      <c r="D35" s="35">
        <v>95642750.489999995</v>
      </c>
      <c r="E35" s="35">
        <v>0</v>
      </c>
      <c r="F35" s="12"/>
    </row>
    <row r="36" spans="1:6" ht="15">
      <c r="B36" s="34" t="s">
        <v>536</v>
      </c>
      <c r="C36" s="35">
        <v>23403505.109999999</v>
      </c>
      <c r="D36" s="35">
        <v>23382155.43</v>
      </c>
      <c r="E36" s="35">
        <v>0</v>
      </c>
      <c r="F36" s="12"/>
    </row>
    <row r="37" spans="1:6" ht="15">
      <c r="B37" s="34" t="s">
        <v>537</v>
      </c>
      <c r="C37" s="35">
        <v>9647007.0600000005</v>
      </c>
      <c r="D37" s="35">
        <v>9066313.0999999996</v>
      </c>
      <c r="E37" s="35">
        <v>0</v>
      </c>
      <c r="F37" s="12"/>
    </row>
    <row r="38" spans="1:6" ht="15">
      <c r="B38" s="34" t="s">
        <v>538</v>
      </c>
      <c r="C38" s="35">
        <v>9518542.1600000001</v>
      </c>
      <c r="D38" s="35">
        <v>9518542.1600000001</v>
      </c>
      <c r="E38" s="35">
        <v>0</v>
      </c>
      <c r="F38" s="12"/>
    </row>
    <row r="39" spans="1:6" ht="15">
      <c r="B39" s="34" t="s">
        <v>539</v>
      </c>
      <c r="C39" s="35">
        <v>37755810.420000002</v>
      </c>
      <c r="D39" s="35">
        <v>37508767.539999999</v>
      </c>
      <c r="E39" s="35">
        <v>0</v>
      </c>
      <c r="F39" s="12"/>
    </row>
    <row r="40" spans="1:6" ht="15">
      <c r="B40" s="34" t="s">
        <v>540</v>
      </c>
      <c r="C40" s="35">
        <v>2137105.44</v>
      </c>
      <c r="D40" s="35">
        <v>2137105.44</v>
      </c>
      <c r="E40" s="35">
        <v>0</v>
      </c>
      <c r="F40" s="12"/>
    </row>
    <row r="41" spans="1:6" ht="15">
      <c r="B41" s="34" t="s">
        <v>541</v>
      </c>
      <c r="C41" s="35">
        <v>2442117.84</v>
      </c>
      <c r="D41" s="36">
        <v>2442117.84</v>
      </c>
      <c r="E41" s="35">
        <v>0</v>
      </c>
      <c r="F41" s="12"/>
    </row>
    <row r="42" spans="1:6" ht="15">
      <c r="B42" s="34" t="s">
        <v>542</v>
      </c>
      <c r="C42" s="35">
        <v>2442117.84</v>
      </c>
      <c r="D42" s="36">
        <v>2442117.84</v>
      </c>
      <c r="E42" s="35">
        <v>0</v>
      </c>
      <c r="F42" s="12"/>
    </row>
    <row r="43" spans="1:6" ht="15">
      <c r="B43" s="34" t="s">
        <v>543</v>
      </c>
      <c r="C43" s="35">
        <v>-179180340.31999999</v>
      </c>
      <c r="D43" s="35">
        <v>-179180340.31999999</v>
      </c>
      <c r="E43" s="35">
        <v>0</v>
      </c>
      <c r="F43" s="12"/>
    </row>
    <row r="44" spans="1:6" ht="15">
      <c r="B44" s="34" t="s">
        <v>544</v>
      </c>
      <c r="C44" s="35">
        <v>-49728725.119999997</v>
      </c>
      <c r="D44" s="35">
        <v>-49728725.119999997</v>
      </c>
      <c r="E44" s="35">
        <v>0</v>
      </c>
      <c r="F44" s="12"/>
    </row>
    <row r="45" spans="1:6" ht="15">
      <c r="B45" s="34" t="s">
        <v>545</v>
      </c>
      <c r="C45" s="35">
        <v>-9217.85</v>
      </c>
      <c r="D45" s="35">
        <v>-9217.85</v>
      </c>
      <c r="E45" s="35">
        <v>0</v>
      </c>
      <c r="F45" s="12"/>
    </row>
    <row r="46" spans="1:6" ht="15">
      <c r="B46" s="34" t="s">
        <v>546</v>
      </c>
      <c r="C46" s="35">
        <v>-127388466.81</v>
      </c>
      <c r="D46" s="35">
        <v>-127388466.81</v>
      </c>
      <c r="E46" s="35">
        <v>0</v>
      </c>
      <c r="F46" s="12"/>
    </row>
    <row r="47" spans="1:6" ht="15">
      <c r="B47" s="34" t="s">
        <v>547</v>
      </c>
      <c r="C47" s="35">
        <v>-2053930.54</v>
      </c>
      <c r="D47" s="35">
        <v>-2053930.54</v>
      </c>
      <c r="E47" s="35">
        <v>0</v>
      </c>
      <c r="F47" s="12"/>
    </row>
    <row r="48" spans="1:6" s="15" customFormat="1" ht="15">
      <c r="A48" s="1"/>
      <c r="B48" s="34" t="s">
        <v>548</v>
      </c>
      <c r="C48" s="35">
        <v>2927584.04</v>
      </c>
      <c r="D48" s="35">
        <v>2927584.04</v>
      </c>
      <c r="E48" s="35">
        <v>0</v>
      </c>
      <c r="F48" s="12"/>
    </row>
    <row r="49" spans="1:6" s="15" customFormat="1" ht="15">
      <c r="A49" s="1"/>
      <c r="B49" s="34" t="s">
        <v>549</v>
      </c>
      <c r="C49" s="35">
        <v>2927584.04</v>
      </c>
      <c r="D49" s="35">
        <v>2927584.04</v>
      </c>
      <c r="E49" s="35">
        <v>0</v>
      </c>
      <c r="F49" s="12"/>
    </row>
    <row r="50" spans="1:6" s="15" customFormat="1">
      <c r="A50" s="1"/>
      <c r="B50" s="37" t="s">
        <v>550</v>
      </c>
      <c r="C50" s="38">
        <v>-28320310.530000001</v>
      </c>
      <c r="D50" s="38">
        <v>-30403909.620000001</v>
      </c>
      <c r="E50" s="38">
        <v>0</v>
      </c>
      <c r="F50" s="14"/>
    </row>
    <row r="51" spans="1:6" s="15" customFormat="1" ht="15">
      <c r="A51" s="1"/>
      <c r="B51" s="47" t="s">
        <v>551</v>
      </c>
      <c r="C51" s="48">
        <v>-26585654.18</v>
      </c>
      <c r="D51" s="48">
        <v>-26603028.399999999</v>
      </c>
      <c r="E51" s="48">
        <v>0</v>
      </c>
      <c r="F51" s="12"/>
    </row>
    <row r="52" spans="1:6" ht="15">
      <c r="B52" s="34" t="s">
        <v>552</v>
      </c>
      <c r="C52" s="35">
        <v>-9326549.8599999994</v>
      </c>
      <c r="D52" s="35">
        <v>-19908059.399999999</v>
      </c>
      <c r="E52" s="35">
        <v>0</v>
      </c>
      <c r="F52" s="12"/>
    </row>
    <row r="53" spans="1:6" ht="15">
      <c r="B53" s="34" t="s">
        <v>553</v>
      </c>
      <c r="C53" s="35">
        <v>264583.15000000002</v>
      </c>
      <c r="D53" s="35">
        <v>-23027.91</v>
      </c>
      <c r="E53" s="35">
        <v>0</v>
      </c>
      <c r="F53" s="12"/>
    </row>
    <row r="54" spans="1:6" ht="15">
      <c r="B54" s="34" t="s">
        <v>554</v>
      </c>
      <c r="C54" s="35">
        <v>-565686.15</v>
      </c>
      <c r="D54" s="35">
        <v>-913117.49</v>
      </c>
      <c r="E54" s="35">
        <v>0</v>
      </c>
      <c r="F54" s="12"/>
    </row>
    <row r="55" spans="1:6" ht="15">
      <c r="B55" s="34" t="s">
        <v>555</v>
      </c>
      <c r="C55" s="35">
        <v>-1073600.95</v>
      </c>
      <c r="D55" s="35">
        <v>-4948617.6900000004</v>
      </c>
      <c r="E55" s="35">
        <v>0</v>
      </c>
      <c r="F55" s="12"/>
    </row>
    <row r="56" spans="1:6" ht="15">
      <c r="B56" s="34" t="s">
        <v>556</v>
      </c>
      <c r="C56" s="35">
        <v>-7951845.9100000001</v>
      </c>
      <c r="D56" s="35">
        <v>-14023296.310000001</v>
      </c>
      <c r="E56" s="35">
        <v>0</v>
      </c>
      <c r="F56" s="12"/>
    </row>
    <row r="57" spans="1:6" ht="15">
      <c r="B57" s="34" t="s">
        <v>557</v>
      </c>
      <c r="C57" s="35">
        <v>-74250</v>
      </c>
      <c r="D57" s="35">
        <v>-32365</v>
      </c>
      <c r="E57" s="35">
        <v>0</v>
      </c>
      <c r="F57" s="12"/>
    </row>
    <row r="58" spans="1:6" ht="15">
      <c r="B58" s="34" t="s">
        <v>558</v>
      </c>
      <c r="C58" s="35">
        <v>-74250</v>
      </c>
      <c r="D58" s="35">
        <v>-32365</v>
      </c>
      <c r="E58" s="35">
        <v>0</v>
      </c>
      <c r="F58" s="12"/>
    </row>
    <row r="59" spans="1:6" ht="15">
      <c r="B59" s="34" t="s">
        <v>559</v>
      </c>
      <c r="C59" s="35">
        <v>-17184854.32</v>
      </c>
      <c r="D59" s="35">
        <v>-6662604</v>
      </c>
      <c r="E59" s="35">
        <v>0</v>
      </c>
      <c r="F59" s="12"/>
    </row>
    <row r="60" spans="1:6" ht="15">
      <c r="B60" s="34" t="s">
        <v>560</v>
      </c>
      <c r="C60" s="35">
        <v>6124835</v>
      </c>
      <c r="D60" s="35">
        <v>-6662604</v>
      </c>
      <c r="E60" s="35">
        <v>0</v>
      </c>
      <c r="F60" s="12"/>
    </row>
    <row r="61" spans="1:6" ht="15">
      <c r="B61" s="34" t="s">
        <v>561</v>
      </c>
      <c r="C61" s="35">
        <v>-23309689.32</v>
      </c>
      <c r="D61" s="35">
        <v>0</v>
      </c>
      <c r="E61" s="35">
        <v>0</v>
      </c>
      <c r="F61" s="12"/>
    </row>
    <row r="62" spans="1:6" ht="15">
      <c r="B62" s="64" t="s">
        <v>562</v>
      </c>
      <c r="C62" s="65">
        <v>-1734656.35</v>
      </c>
      <c r="D62" s="65">
        <v>-3800881.22</v>
      </c>
      <c r="E62" s="65">
        <v>0</v>
      </c>
      <c r="F62" s="12"/>
    </row>
    <row r="63" spans="1:6" ht="15">
      <c r="B63" s="34" t="s">
        <v>563</v>
      </c>
      <c r="C63" s="35">
        <v>-1734656.35</v>
      </c>
      <c r="D63" s="35">
        <v>-3800881.22</v>
      </c>
      <c r="E63" s="35">
        <v>0</v>
      </c>
      <c r="F63" s="14"/>
    </row>
    <row r="64" spans="1:6" ht="15">
      <c r="B64" s="34" t="s">
        <v>564</v>
      </c>
      <c r="C64" s="35">
        <v>-1734656.35</v>
      </c>
      <c r="D64" s="35">
        <v>-3800881.22</v>
      </c>
      <c r="E64" s="35">
        <v>0</v>
      </c>
      <c r="F64" s="12"/>
    </row>
    <row r="65" spans="1:6" ht="15">
      <c r="B65" s="64" t="s">
        <v>450</v>
      </c>
      <c r="C65" s="65">
        <v>-337200918.69</v>
      </c>
      <c r="D65" s="65">
        <v>-313018882.16000003</v>
      </c>
      <c r="E65" s="65"/>
      <c r="F65" s="12"/>
    </row>
    <row r="66" spans="1:6" ht="15">
      <c r="B66" s="34" t="s">
        <v>451</v>
      </c>
      <c r="C66" s="35">
        <v>-277691268.36000001</v>
      </c>
      <c r="D66" s="35">
        <v>-262010580.53999999</v>
      </c>
      <c r="E66" s="35"/>
      <c r="F66" s="12"/>
    </row>
    <row r="67" spans="1:6" ht="15">
      <c r="B67" s="34" t="s">
        <v>87</v>
      </c>
      <c r="C67" s="35">
        <v>-254832854.16</v>
      </c>
      <c r="D67" s="35">
        <v>-239152166.34</v>
      </c>
      <c r="E67" s="35"/>
      <c r="F67" s="12"/>
    </row>
    <row r="68" spans="1:6" ht="15">
      <c r="B68" s="34" t="s">
        <v>452</v>
      </c>
      <c r="C68" s="35">
        <v>-22858414.199999999</v>
      </c>
      <c r="D68" s="35">
        <v>-22858414.199999999</v>
      </c>
      <c r="E68" s="35"/>
      <c r="F68" s="12"/>
    </row>
    <row r="69" spans="1:6" ht="15">
      <c r="B69" s="64" t="s">
        <v>453</v>
      </c>
      <c r="C69" s="65">
        <v>-59509650.329999998</v>
      </c>
      <c r="D69" s="65">
        <v>-51008301.619999997</v>
      </c>
      <c r="E69" s="65"/>
      <c r="F69" s="12"/>
    </row>
    <row r="70" spans="1:6" ht="15">
      <c r="B70" s="34" t="s">
        <v>454</v>
      </c>
      <c r="C70" s="35">
        <v>-7860634.6299999999</v>
      </c>
      <c r="D70" s="36">
        <v>-2571932.2200000002</v>
      </c>
      <c r="E70" s="35"/>
      <c r="F70" s="12"/>
    </row>
    <row r="71" spans="1:6" ht="15">
      <c r="B71" s="34" t="s">
        <v>455</v>
      </c>
      <c r="C71" s="35">
        <v>-50751915.049999997</v>
      </c>
      <c r="D71" s="36">
        <v>-48436369.399999999</v>
      </c>
      <c r="E71" s="35"/>
      <c r="F71" s="12"/>
    </row>
    <row r="72" spans="1:6" s="31" customFormat="1" ht="15">
      <c r="A72" s="1"/>
      <c r="B72" s="34" t="s">
        <v>565</v>
      </c>
      <c r="C72" s="35">
        <v>-897100.65</v>
      </c>
      <c r="D72" s="36"/>
      <c r="E72" s="35"/>
      <c r="F72" s="12"/>
    </row>
    <row r="73" spans="1:6" ht="15">
      <c r="B73" s="81" t="s">
        <v>92</v>
      </c>
      <c r="C73" s="69">
        <v>-365521229.22000003</v>
      </c>
      <c r="D73" s="69">
        <v>-343422791.77999997</v>
      </c>
      <c r="E73" s="68"/>
    </row>
    <row r="74" spans="1:6">
      <c r="B74" s="11"/>
      <c r="C74" s="12"/>
      <c r="D74" s="12"/>
      <c r="E74" s="12"/>
      <c r="F74" s="27"/>
    </row>
    <row r="76" spans="1:6">
      <c r="B76" s="26" t="s">
        <v>8</v>
      </c>
      <c r="C76" s="82" t="s">
        <v>9</v>
      </c>
      <c r="D76" s="82"/>
      <c r="E76" s="82"/>
    </row>
    <row r="77" spans="1:6">
      <c r="B77" s="26" t="s">
        <v>10</v>
      </c>
      <c r="C77" s="83" t="s">
        <v>11</v>
      </c>
      <c r="D77" s="83"/>
      <c r="E77" s="83"/>
    </row>
    <row r="79" spans="1:6">
      <c r="D79" s="82"/>
      <c r="E79" s="82"/>
    </row>
    <row r="80" spans="1:6">
      <c r="D80" s="82"/>
      <c r="E80" s="82"/>
    </row>
  </sheetData>
  <mergeCells count="7">
    <mergeCell ref="D79:E79"/>
    <mergeCell ref="D80:E80"/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7.875" bestFit="1" customWidth="1"/>
    <col min="3" max="3" width="16.625" bestFit="1" customWidth="1"/>
    <col min="4" max="4" width="16.125" bestFit="1" customWidth="1"/>
    <col min="5" max="5" width="13.375" bestFit="1" customWidth="1"/>
    <col min="7" max="7" width="11.375" style="1"/>
  </cols>
  <sheetData>
    <row r="1" spans="2:6" s="1" customFormat="1"/>
    <row r="2" spans="2:6" s="1" customFormat="1"/>
    <row r="3" spans="2:6" s="1" customFormat="1"/>
    <row r="4" spans="2:6">
      <c r="B4" s="84" t="s">
        <v>397</v>
      </c>
      <c r="C4" s="84"/>
      <c r="D4" s="84"/>
      <c r="E4" s="84"/>
      <c r="F4" s="84"/>
    </row>
    <row r="5" spans="2:6">
      <c r="B5" s="84" t="s">
        <v>6</v>
      </c>
      <c r="C5" s="84"/>
      <c r="D5" s="84"/>
      <c r="E5" s="84"/>
      <c r="F5" s="84"/>
    </row>
    <row r="6" spans="2:6">
      <c r="B6" s="84" t="s">
        <v>566</v>
      </c>
      <c r="C6" s="84"/>
      <c r="D6" s="84"/>
      <c r="E6" s="84"/>
      <c r="F6" s="84"/>
    </row>
    <row r="7" spans="2:6">
      <c r="B7" s="25"/>
      <c r="C7" s="25"/>
      <c r="D7" s="25"/>
      <c r="E7" s="1"/>
      <c r="F7" s="1"/>
    </row>
    <row r="8" spans="2:6" ht="15" thickBot="1">
      <c r="B8" s="1"/>
      <c r="C8" s="1"/>
      <c r="D8" s="1"/>
      <c r="E8" s="1"/>
      <c r="F8" s="1"/>
    </row>
    <row r="9" spans="2:6" ht="15">
      <c r="B9" s="4" t="s">
        <v>22</v>
      </c>
      <c r="C9" s="5" t="s">
        <v>2</v>
      </c>
      <c r="D9" s="5" t="s">
        <v>3</v>
      </c>
      <c r="E9" s="5" t="s">
        <v>4</v>
      </c>
      <c r="F9" s="6" t="s">
        <v>173</v>
      </c>
    </row>
    <row r="10" spans="2:6" ht="15">
      <c r="B10" s="34" t="s">
        <v>174</v>
      </c>
      <c r="C10" s="35">
        <v>22333764.199999999</v>
      </c>
      <c r="D10" s="35">
        <v>22333764.199999999</v>
      </c>
      <c r="E10" s="35">
        <v>0</v>
      </c>
      <c r="F10" s="35">
        <v>0</v>
      </c>
    </row>
    <row r="11" spans="2:6" ht="15">
      <c r="B11" s="34" t="s">
        <v>175</v>
      </c>
      <c r="C11" s="35">
        <v>157256799.63999999</v>
      </c>
      <c r="D11" s="35">
        <v>157256799.63999999</v>
      </c>
      <c r="E11" s="35">
        <v>0</v>
      </c>
      <c r="F11" s="35">
        <v>0</v>
      </c>
    </row>
    <row r="12" spans="2:6" ht="15">
      <c r="B12" s="34" t="s">
        <v>176</v>
      </c>
      <c r="C12" s="35">
        <v>5027372.62</v>
      </c>
      <c r="D12" s="35">
        <v>5027372.62</v>
      </c>
      <c r="E12" s="35">
        <v>0</v>
      </c>
      <c r="F12" s="35">
        <v>0</v>
      </c>
    </row>
    <row r="13" spans="2:6" ht="15">
      <c r="B13" s="34" t="s">
        <v>418</v>
      </c>
      <c r="C13" s="36">
        <v>12509679</v>
      </c>
      <c r="D13" s="35">
        <v>17710349.050000001</v>
      </c>
      <c r="E13" s="35">
        <v>5200670.05</v>
      </c>
      <c r="F13" s="35">
        <v>0</v>
      </c>
    </row>
    <row r="14" spans="2:6" ht="15">
      <c r="B14" s="34" t="s">
        <v>177</v>
      </c>
      <c r="C14" s="35">
        <v>15332358.550000001</v>
      </c>
      <c r="D14" s="35">
        <v>15332358.550000001</v>
      </c>
      <c r="E14" s="35">
        <v>0</v>
      </c>
      <c r="F14" s="35">
        <v>0</v>
      </c>
    </row>
    <row r="15" spans="2:6" ht="15">
      <c r="B15" s="34" t="s">
        <v>178</v>
      </c>
      <c r="C15" s="35">
        <v>2402182.86</v>
      </c>
      <c r="D15" s="35">
        <v>2402182.86</v>
      </c>
      <c r="E15" s="35">
        <v>0</v>
      </c>
      <c r="F15" s="35">
        <v>0</v>
      </c>
    </row>
    <row r="16" spans="2:6" ht="15">
      <c r="B16" s="47" t="s">
        <v>179</v>
      </c>
      <c r="C16" s="48">
        <v>214862156.87</v>
      </c>
      <c r="D16" s="48">
        <v>220062826.91999999</v>
      </c>
      <c r="E16" s="48">
        <v>5200670.05</v>
      </c>
      <c r="F16" s="48">
        <v>0</v>
      </c>
    </row>
    <row r="17" spans="2:6" ht="15">
      <c r="B17" s="47" t="s">
        <v>180</v>
      </c>
      <c r="C17" s="48">
        <v>5445885.6699999999</v>
      </c>
      <c r="D17" s="48">
        <v>5445885.6699999999</v>
      </c>
      <c r="E17" s="48">
        <v>0</v>
      </c>
      <c r="F17" s="48">
        <v>0</v>
      </c>
    </row>
    <row r="18" spans="2:6" ht="15">
      <c r="B18" s="34" t="s">
        <v>181</v>
      </c>
      <c r="C18" s="35">
        <v>14827270.279999999</v>
      </c>
      <c r="D18" s="35">
        <v>14827270.279999999</v>
      </c>
      <c r="E18" s="35">
        <v>0</v>
      </c>
      <c r="F18" s="35">
        <v>0</v>
      </c>
    </row>
    <row r="19" spans="2:6" ht="15">
      <c r="B19" s="34" t="s">
        <v>460</v>
      </c>
      <c r="C19" s="35">
        <v>237782.41</v>
      </c>
      <c r="D19" s="35">
        <v>237782.41</v>
      </c>
      <c r="E19" s="35">
        <v>0</v>
      </c>
      <c r="F19" s="35">
        <v>0</v>
      </c>
    </row>
    <row r="20" spans="2:6" ht="15">
      <c r="B20" s="34" t="s">
        <v>182</v>
      </c>
      <c r="C20" s="35">
        <v>24423393.109999999</v>
      </c>
      <c r="D20" s="35">
        <v>26059770.829999998</v>
      </c>
      <c r="E20" s="35">
        <v>1636377.72</v>
      </c>
      <c r="F20" s="35">
        <v>0</v>
      </c>
    </row>
    <row r="21" spans="2:6" ht="15">
      <c r="B21" s="34" t="s">
        <v>183</v>
      </c>
      <c r="C21" s="35">
        <v>43314695.369999997</v>
      </c>
      <c r="D21" s="35">
        <v>43314695.369999997</v>
      </c>
      <c r="E21" s="35">
        <v>0</v>
      </c>
      <c r="F21" s="35">
        <v>0</v>
      </c>
    </row>
    <row r="22" spans="2:6" ht="15">
      <c r="B22" s="34" t="s">
        <v>184</v>
      </c>
      <c r="C22" s="35">
        <v>1223400.18</v>
      </c>
      <c r="D22" s="35">
        <v>1225400.18</v>
      </c>
      <c r="E22" s="35">
        <v>2000</v>
      </c>
      <c r="F22" s="35">
        <v>0</v>
      </c>
    </row>
    <row r="23" spans="2:6" ht="15">
      <c r="B23" s="34" t="s">
        <v>185</v>
      </c>
      <c r="C23" s="35">
        <v>6170323.4699999997</v>
      </c>
      <c r="D23" s="35">
        <v>6170323.4699999997</v>
      </c>
      <c r="E23" s="35">
        <v>0</v>
      </c>
      <c r="F23" s="35">
        <v>0</v>
      </c>
    </row>
    <row r="24" spans="2:6" ht="15">
      <c r="B24" s="34" t="s">
        <v>186</v>
      </c>
      <c r="C24" s="35">
        <v>1588478.27</v>
      </c>
      <c r="D24" s="35">
        <v>1604831.95</v>
      </c>
      <c r="E24" s="35">
        <v>16353.68</v>
      </c>
      <c r="F24" s="35">
        <v>0</v>
      </c>
    </row>
    <row r="25" spans="2:6" ht="15">
      <c r="B25" s="34" t="s">
        <v>187</v>
      </c>
      <c r="C25" s="35">
        <v>965201.35</v>
      </c>
      <c r="D25" s="35">
        <v>965201.35</v>
      </c>
      <c r="E25" s="35">
        <v>0</v>
      </c>
      <c r="F25" s="35">
        <v>0</v>
      </c>
    </row>
    <row r="26" spans="2:6" ht="15">
      <c r="B26" s="34" t="s">
        <v>188</v>
      </c>
      <c r="C26" s="35">
        <v>139915.59</v>
      </c>
      <c r="D26" s="35">
        <v>144911.59</v>
      </c>
      <c r="E26" s="35">
        <v>4996</v>
      </c>
      <c r="F26" s="35">
        <v>0</v>
      </c>
    </row>
    <row r="27" spans="2:6" ht="15">
      <c r="B27" s="34" t="s">
        <v>189</v>
      </c>
      <c r="C27" s="35">
        <v>20688560.219999999</v>
      </c>
      <c r="D27" s="35">
        <v>20688560.219999999</v>
      </c>
      <c r="E27" s="35">
        <v>0</v>
      </c>
      <c r="F27" s="35">
        <v>0</v>
      </c>
    </row>
    <row r="28" spans="2:6" ht="15">
      <c r="B28" s="34" t="s">
        <v>190</v>
      </c>
      <c r="C28" s="35">
        <v>376777.86</v>
      </c>
      <c r="D28" s="35">
        <v>758057.1</v>
      </c>
      <c r="E28" s="35">
        <v>381279.24</v>
      </c>
      <c r="F28" s="35">
        <v>0</v>
      </c>
    </row>
    <row r="29" spans="2:6" ht="15">
      <c r="B29" s="34" t="s">
        <v>191</v>
      </c>
      <c r="C29" s="35">
        <v>7875144.4800000004</v>
      </c>
      <c r="D29" s="35">
        <v>7875144.4800000004</v>
      </c>
      <c r="E29" s="35">
        <v>0</v>
      </c>
      <c r="F29" s="35">
        <v>0</v>
      </c>
    </row>
    <row r="30" spans="2:6" ht="15">
      <c r="B30" s="34" t="s">
        <v>192</v>
      </c>
      <c r="C30" s="35">
        <v>782730.4</v>
      </c>
      <c r="D30" s="35">
        <v>982145.12</v>
      </c>
      <c r="E30" s="35">
        <v>199414.72</v>
      </c>
      <c r="F30" s="35">
        <v>0</v>
      </c>
    </row>
    <row r="31" spans="2:6" ht="15">
      <c r="B31" s="34" t="s">
        <v>193</v>
      </c>
      <c r="C31" s="35">
        <v>31660.36</v>
      </c>
      <c r="D31" s="35">
        <v>31660.36</v>
      </c>
      <c r="E31" s="35">
        <v>0</v>
      </c>
      <c r="F31" s="35">
        <v>0</v>
      </c>
    </row>
    <row r="32" spans="2:6" ht="15">
      <c r="B32" s="34" t="s">
        <v>194</v>
      </c>
      <c r="C32" s="35">
        <v>1342918</v>
      </c>
      <c r="D32" s="35">
        <v>1342918</v>
      </c>
      <c r="E32" s="35">
        <v>0</v>
      </c>
      <c r="F32" s="35">
        <v>0</v>
      </c>
    </row>
    <row r="33" spans="2:6" ht="15">
      <c r="B33" s="34" t="s">
        <v>195</v>
      </c>
      <c r="C33" s="35">
        <v>7827551.7599999998</v>
      </c>
      <c r="D33" s="35">
        <v>7827551.7599999998</v>
      </c>
      <c r="E33" s="35">
        <v>0</v>
      </c>
      <c r="F33" s="35">
        <v>0</v>
      </c>
    </row>
    <row r="34" spans="2:6" ht="15">
      <c r="B34" s="34" t="s">
        <v>196</v>
      </c>
      <c r="C34" s="35">
        <v>25970.400000000001</v>
      </c>
      <c r="D34" s="35">
        <v>25970.400000000001</v>
      </c>
      <c r="E34" s="35">
        <v>0</v>
      </c>
      <c r="F34" s="35">
        <v>0</v>
      </c>
    </row>
    <row r="35" spans="2:6" ht="15">
      <c r="B35" s="34" t="s">
        <v>197</v>
      </c>
      <c r="C35" s="35">
        <v>322102</v>
      </c>
      <c r="D35" s="35">
        <v>322102</v>
      </c>
      <c r="E35" s="35">
        <v>0</v>
      </c>
      <c r="F35" s="35">
        <v>0</v>
      </c>
    </row>
    <row r="36" spans="2:6" ht="15">
      <c r="B36" s="34" t="s">
        <v>198</v>
      </c>
      <c r="C36" s="35">
        <v>11646.64</v>
      </c>
      <c r="D36" s="35">
        <v>11646.64</v>
      </c>
      <c r="E36" s="35">
        <v>0</v>
      </c>
      <c r="F36" s="35">
        <v>0</v>
      </c>
    </row>
    <row r="37" spans="2:6" ht="15">
      <c r="B37" s="34" t="s">
        <v>199</v>
      </c>
      <c r="C37" s="35">
        <v>468339.67</v>
      </c>
      <c r="D37" s="35">
        <v>468339.67</v>
      </c>
      <c r="E37" s="35">
        <v>0</v>
      </c>
      <c r="F37" s="35">
        <v>0</v>
      </c>
    </row>
    <row r="38" spans="2:6" ht="15">
      <c r="B38" s="34" t="s">
        <v>200</v>
      </c>
      <c r="C38" s="35">
        <v>14215684.789999999</v>
      </c>
      <c r="D38" s="35">
        <v>14215684.789999999</v>
      </c>
      <c r="E38" s="35">
        <v>0</v>
      </c>
      <c r="F38" s="35">
        <v>0</v>
      </c>
    </row>
    <row r="39" spans="2:6" ht="15">
      <c r="B39" s="34" t="s">
        <v>201</v>
      </c>
      <c r="C39" s="35">
        <v>323582.59999999998</v>
      </c>
      <c r="D39" s="35">
        <v>323582.59999999998</v>
      </c>
      <c r="E39" s="35">
        <v>0</v>
      </c>
      <c r="F39" s="35">
        <v>0</v>
      </c>
    </row>
    <row r="40" spans="2:6" ht="15">
      <c r="B40" s="34" t="s">
        <v>202</v>
      </c>
      <c r="C40" s="35">
        <v>1320262.76</v>
      </c>
      <c r="D40" s="35">
        <v>1320262.76</v>
      </c>
      <c r="E40" s="35">
        <v>0</v>
      </c>
      <c r="F40" s="35">
        <v>0</v>
      </c>
    </row>
    <row r="41" spans="2:6" ht="15">
      <c r="B41" s="34" t="s">
        <v>203</v>
      </c>
      <c r="C41" s="35">
        <v>1619772.89</v>
      </c>
      <c r="D41" s="35">
        <v>1512816.83</v>
      </c>
      <c r="E41" s="35">
        <v>-106956.06</v>
      </c>
      <c r="F41" s="35">
        <v>0</v>
      </c>
    </row>
    <row r="42" spans="2:6" ht="15">
      <c r="B42" s="34" t="s">
        <v>204</v>
      </c>
      <c r="C42" s="35">
        <v>2873496.82</v>
      </c>
      <c r="D42" s="35">
        <v>2873496.82</v>
      </c>
      <c r="E42" s="35">
        <v>0</v>
      </c>
      <c r="F42" s="35">
        <v>0</v>
      </c>
    </row>
    <row r="43" spans="2:6" ht="15">
      <c r="B43" s="34" t="s">
        <v>461</v>
      </c>
      <c r="C43" s="35">
        <v>1206891.45</v>
      </c>
      <c r="D43" s="35">
        <v>1452509.85</v>
      </c>
      <c r="E43" s="35">
        <v>245618.4</v>
      </c>
      <c r="F43" s="35">
        <v>0</v>
      </c>
    </row>
    <row r="44" spans="2:6" ht="15">
      <c r="B44" s="34" t="s">
        <v>205</v>
      </c>
      <c r="C44" s="35">
        <v>3073201.39</v>
      </c>
      <c r="D44" s="35">
        <v>3073201.39</v>
      </c>
      <c r="E44" s="35">
        <v>0</v>
      </c>
      <c r="F44" s="35">
        <v>0</v>
      </c>
    </row>
    <row r="45" spans="2:6" ht="15">
      <c r="B45" s="34" t="s">
        <v>423</v>
      </c>
      <c r="C45" s="36">
        <v>8561.91</v>
      </c>
      <c r="D45" s="35">
        <v>8561.91</v>
      </c>
      <c r="E45" s="35">
        <v>0</v>
      </c>
      <c r="F45" s="35">
        <v>0</v>
      </c>
    </row>
    <row r="46" spans="2:6" ht="15">
      <c r="B46" s="34" t="s">
        <v>206</v>
      </c>
      <c r="C46" s="35">
        <v>3085694.73</v>
      </c>
      <c r="D46" s="35">
        <v>3085694.73</v>
      </c>
      <c r="E46" s="35">
        <v>0</v>
      </c>
      <c r="F46" s="35">
        <v>0</v>
      </c>
    </row>
    <row r="47" spans="2:6" ht="15">
      <c r="B47" s="34" t="s">
        <v>207</v>
      </c>
      <c r="C47" s="35">
        <v>3591681.64</v>
      </c>
      <c r="D47" s="35">
        <v>3700062.18</v>
      </c>
      <c r="E47" s="35">
        <v>108380.54</v>
      </c>
      <c r="F47" s="35">
        <v>0</v>
      </c>
    </row>
    <row r="48" spans="2:6" ht="15">
      <c r="B48" s="34" t="s">
        <v>208</v>
      </c>
      <c r="C48" s="35">
        <v>5709950.2400000002</v>
      </c>
      <c r="D48" s="35">
        <v>5709950.2400000002</v>
      </c>
      <c r="E48" s="35">
        <v>0</v>
      </c>
      <c r="F48" s="35">
        <v>0</v>
      </c>
    </row>
    <row r="49" spans="2:6" ht="15">
      <c r="B49" s="34" t="s">
        <v>209</v>
      </c>
      <c r="C49" s="35">
        <v>0.01</v>
      </c>
      <c r="D49" s="35">
        <v>0.01</v>
      </c>
      <c r="E49" s="35">
        <v>0</v>
      </c>
      <c r="F49" s="35">
        <v>0</v>
      </c>
    </row>
    <row r="50" spans="2:6" ht="15">
      <c r="B50" s="34" t="s">
        <v>462</v>
      </c>
      <c r="C50" s="35">
        <v>685000</v>
      </c>
      <c r="D50" s="35">
        <v>685000</v>
      </c>
      <c r="E50" s="35">
        <v>0</v>
      </c>
      <c r="F50" s="35">
        <v>0</v>
      </c>
    </row>
    <row r="51" spans="2:6" ht="15">
      <c r="B51" s="34" t="s">
        <v>463</v>
      </c>
      <c r="C51" s="35">
        <v>1452105.44</v>
      </c>
      <c r="D51" s="35">
        <v>1452105.44</v>
      </c>
      <c r="E51" s="35">
        <v>0</v>
      </c>
      <c r="F51" s="35">
        <v>0</v>
      </c>
    </row>
    <row r="52" spans="2:6" ht="15">
      <c r="B52" s="47" t="s">
        <v>210</v>
      </c>
      <c r="C52" s="48">
        <v>177255634.16</v>
      </c>
      <c r="D52" s="48">
        <v>179743098.40000001</v>
      </c>
      <c r="E52" s="48">
        <v>2487464.2400000002</v>
      </c>
      <c r="F52" s="48">
        <v>0</v>
      </c>
    </row>
    <row r="53" spans="2:6" ht="15">
      <c r="B53" s="34" t="s">
        <v>211</v>
      </c>
      <c r="C53" s="35">
        <v>-49728725.119999997</v>
      </c>
      <c r="D53" s="35">
        <v>-49728725.119999997</v>
      </c>
      <c r="E53" s="35">
        <v>0</v>
      </c>
      <c r="F53" s="35">
        <v>0</v>
      </c>
    </row>
    <row r="54" spans="2:6" ht="15">
      <c r="B54" s="34" t="s">
        <v>212</v>
      </c>
      <c r="C54" s="35">
        <v>-9217.85</v>
      </c>
      <c r="D54" s="35">
        <v>-9217.85</v>
      </c>
      <c r="E54" s="35">
        <v>0</v>
      </c>
      <c r="F54" s="35">
        <v>0</v>
      </c>
    </row>
    <row r="55" spans="2:6" ht="15">
      <c r="B55" s="34" t="s">
        <v>213</v>
      </c>
      <c r="C55" s="35">
        <v>-10151767.539999999</v>
      </c>
      <c r="D55" s="35">
        <v>-10151767.539999999</v>
      </c>
      <c r="E55" s="35">
        <v>0</v>
      </c>
      <c r="F55" s="35">
        <v>0</v>
      </c>
    </row>
    <row r="56" spans="2:6" ht="15">
      <c r="B56" s="34" t="s">
        <v>214</v>
      </c>
      <c r="C56" s="35">
        <v>-20485.080000000002</v>
      </c>
      <c r="D56" s="35">
        <v>-20485.080000000002</v>
      </c>
      <c r="E56" s="35">
        <v>0</v>
      </c>
      <c r="F56" s="35">
        <v>0</v>
      </c>
    </row>
    <row r="57" spans="2:6" ht="15">
      <c r="B57" s="34" t="s">
        <v>215</v>
      </c>
      <c r="C57" s="35">
        <v>-1001858.26</v>
      </c>
      <c r="D57" s="35">
        <v>-1001858.26</v>
      </c>
      <c r="E57" s="35">
        <v>0</v>
      </c>
      <c r="F57" s="35">
        <v>0</v>
      </c>
    </row>
    <row r="58" spans="2:6" ht="15">
      <c r="B58" s="34" t="s">
        <v>216</v>
      </c>
      <c r="C58" s="35">
        <v>-55944233.210000001</v>
      </c>
      <c r="D58" s="35">
        <v>-55944233.210000001</v>
      </c>
      <c r="E58" s="35">
        <v>0</v>
      </c>
      <c r="F58" s="35">
        <v>0</v>
      </c>
    </row>
    <row r="59" spans="2:6" ht="15">
      <c r="B59" s="34" t="s">
        <v>217</v>
      </c>
      <c r="C59" s="35">
        <v>-3312923.39</v>
      </c>
      <c r="D59" s="35">
        <v>-3312923.39</v>
      </c>
      <c r="E59" s="35">
        <v>0</v>
      </c>
      <c r="F59" s="35">
        <v>0</v>
      </c>
    </row>
    <row r="60" spans="2:6" ht="15">
      <c r="B60" s="34" t="s">
        <v>218</v>
      </c>
      <c r="C60" s="35">
        <v>-332645.03999999998</v>
      </c>
      <c r="D60" s="35">
        <v>-332645.03999999998</v>
      </c>
      <c r="E60" s="35">
        <v>0</v>
      </c>
      <c r="F60" s="35">
        <v>0</v>
      </c>
    </row>
    <row r="61" spans="2:6" ht="15">
      <c r="B61" s="34" t="s">
        <v>219</v>
      </c>
      <c r="C61" s="35">
        <v>-117226.43</v>
      </c>
      <c r="D61" s="35">
        <v>-117226.43</v>
      </c>
      <c r="E61" s="35">
        <v>0</v>
      </c>
      <c r="F61" s="35">
        <v>0</v>
      </c>
    </row>
    <row r="62" spans="2:6" ht="15">
      <c r="B62" s="34" t="s">
        <v>220</v>
      </c>
      <c r="C62" s="35">
        <v>-8827476.8599999994</v>
      </c>
      <c r="D62" s="35">
        <v>-8827476.8599999994</v>
      </c>
      <c r="E62" s="35">
        <v>0</v>
      </c>
      <c r="F62" s="35">
        <v>0</v>
      </c>
    </row>
    <row r="63" spans="2:6" ht="15">
      <c r="B63" s="34" t="s">
        <v>221</v>
      </c>
      <c r="C63" s="35">
        <v>-7886030.7300000004</v>
      </c>
      <c r="D63" s="35">
        <v>-7886030.7300000004</v>
      </c>
      <c r="E63" s="35">
        <v>0</v>
      </c>
      <c r="F63" s="35">
        <v>0</v>
      </c>
    </row>
    <row r="64" spans="2:6" ht="15">
      <c r="B64" s="34" t="s">
        <v>222</v>
      </c>
      <c r="C64" s="35">
        <v>-18493.740000000002</v>
      </c>
      <c r="D64" s="35">
        <v>-18493.740000000002</v>
      </c>
      <c r="E64" s="35">
        <v>0</v>
      </c>
      <c r="F64" s="35">
        <v>0</v>
      </c>
    </row>
    <row r="65" spans="2:6" ht="15">
      <c r="B65" s="34" t="s">
        <v>223</v>
      </c>
      <c r="C65" s="35">
        <v>-8667178.5600000005</v>
      </c>
      <c r="D65" s="35">
        <v>-8667178.5600000005</v>
      </c>
      <c r="E65" s="35">
        <v>0</v>
      </c>
      <c r="F65" s="35">
        <v>0</v>
      </c>
    </row>
    <row r="66" spans="2:6" ht="15">
      <c r="B66" s="34" t="s">
        <v>224</v>
      </c>
      <c r="C66" s="35">
        <v>-173635.88</v>
      </c>
      <c r="D66" s="35">
        <v>-173635.88</v>
      </c>
      <c r="E66" s="35">
        <v>0</v>
      </c>
      <c r="F66" s="35">
        <v>0</v>
      </c>
    </row>
    <row r="67" spans="2:6" ht="15">
      <c r="B67" s="34" t="s">
        <v>225</v>
      </c>
      <c r="C67" s="35">
        <v>-139704.43</v>
      </c>
      <c r="D67" s="35">
        <v>-139704.43</v>
      </c>
      <c r="E67" s="35">
        <v>0</v>
      </c>
      <c r="F67" s="35">
        <v>0</v>
      </c>
    </row>
    <row r="68" spans="2:6" ht="15">
      <c r="B68" s="34" t="s">
        <v>226</v>
      </c>
      <c r="C68" s="35">
        <v>-5095.41</v>
      </c>
      <c r="D68" s="35">
        <v>-5095.41</v>
      </c>
      <c r="E68" s="35">
        <v>0</v>
      </c>
      <c r="F68" s="35">
        <v>0</v>
      </c>
    </row>
    <row r="69" spans="2:6" ht="15">
      <c r="B69" s="34" t="s">
        <v>227</v>
      </c>
      <c r="C69" s="35">
        <v>-17966456.239999998</v>
      </c>
      <c r="D69" s="35">
        <v>-17966456.239999998</v>
      </c>
      <c r="E69" s="35">
        <v>0</v>
      </c>
      <c r="F69" s="35">
        <v>0</v>
      </c>
    </row>
    <row r="70" spans="2:6" ht="15">
      <c r="B70" s="34" t="s">
        <v>228</v>
      </c>
      <c r="C70" s="35">
        <v>-287264.74</v>
      </c>
      <c r="D70" s="35">
        <v>-287264.74</v>
      </c>
      <c r="E70" s="35">
        <v>0</v>
      </c>
      <c r="F70" s="35">
        <v>0</v>
      </c>
    </row>
    <row r="71" spans="2:6" ht="15">
      <c r="B71" s="34" t="s">
        <v>229</v>
      </c>
      <c r="C71" s="35">
        <v>-2112990.7400000002</v>
      </c>
      <c r="D71" s="35">
        <v>-2112990.7400000002</v>
      </c>
      <c r="E71" s="35">
        <v>0</v>
      </c>
      <c r="F71" s="35">
        <v>0</v>
      </c>
    </row>
    <row r="72" spans="2:6" ht="15">
      <c r="B72" s="34" t="s">
        <v>230</v>
      </c>
      <c r="C72" s="35">
        <v>-2993041.15</v>
      </c>
      <c r="D72" s="35">
        <v>-2993041.15</v>
      </c>
      <c r="E72" s="35">
        <v>0</v>
      </c>
      <c r="F72" s="35">
        <v>0</v>
      </c>
    </row>
    <row r="73" spans="2:6" ht="15">
      <c r="B73" s="34" t="s">
        <v>231</v>
      </c>
      <c r="C73" s="35">
        <v>-2114855.33</v>
      </c>
      <c r="D73" s="35">
        <v>-2114855.33</v>
      </c>
      <c r="E73" s="35">
        <v>0</v>
      </c>
      <c r="F73" s="35">
        <v>0</v>
      </c>
    </row>
    <row r="74" spans="2:6" ht="15">
      <c r="B74" s="34" t="s">
        <v>232</v>
      </c>
      <c r="C74" s="35">
        <v>-5315104.05</v>
      </c>
      <c r="D74" s="35">
        <v>-5315104.05</v>
      </c>
      <c r="E74" s="35">
        <v>0</v>
      </c>
      <c r="F74" s="35">
        <v>0</v>
      </c>
    </row>
    <row r="75" spans="2:6" ht="15">
      <c r="B75" s="34" t="s">
        <v>233</v>
      </c>
      <c r="C75" s="35">
        <v>-2053930.54</v>
      </c>
      <c r="D75" s="35">
        <v>-2053930.54</v>
      </c>
      <c r="E75" s="35">
        <v>0</v>
      </c>
      <c r="F75" s="35">
        <v>0</v>
      </c>
    </row>
    <row r="76" spans="2:6" s="1" customFormat="1" ht="15">
      <c r="B76" s="47" t="s">
        <v>234</v>
      </c>
      <c r="C76" s="48">
        <v>-179180340.31999999</v>
      </c>
      <c r="D76" s="48">
        <v>-179180340.31999999</v>
      </c>
      <c r="E76" s="48">
        <v>0</v>
      </c>
      <c r="F76" s="48">
        <v>0</v>
      </c>
    </row>
    <row r="77" spans="2:6" s="1" customFormat="1">
      <c r="B77" s="37" t="s">
        <v>235</v>
      </c>
      <c r="C77" s="38">
        <v>212937450.71000001</v>
      </c>
      <c r="D77" s="38">
        <v>220625585</v>
      </c>
      <c r="E77" s="38">
        <v>7688134.29</v>
      </c>
      <c r="F77" s="38">
        <v>0</v>
      </c>
    </row>
    <row r="78" spans="2:6" s="1" customFormat="1"/>
    <row r="79" spans="2:6" s="1" customFormat="1"/>
    <row r="80" spans="2:6" s="1" customFormat="1"/>
    <row r="81" spans="2:6" s="1" customFormat="1"/>
    <row r="82" spans="2:6" s="1" customFormat="1"/>
    <row r="83" spans="2:6" s="1" customFormat="1"/>
    <row r="84" spans="2:6" s="1" customFormat="1"/>
    <row r="85" spans="2:6">
      <c r="B85" s="1"/>
      <c r="C85" s="1"/>
      <c r="D85" s="1"/>
      <c r="E85" s="1"/>
      <c r="F85" s="1"/>
    </row>
  </sheetData>
  <mergeCells count="3">
    <mergeCell ref="B5:F5"/>
    <mergeCell ref="B6:F6"/>
    <mergeCell ref="B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0.625" style="1" bestFit="1" customWidth="1"/>
    <col min="3" max="3" width="16.375" style="1" bestFit="1" customWidth="1"/>
    <col min="4" max="4" width="14.875" style="1" bestFit="1" customWidth="1"/>
    <col min="5" max="7" width="11.375" style="1"/>
  </cols>
  <sheetData>
    <row r="4" spans="2:6">
      <c r="B4" s="84" t="s">
        <v>398</v>
      </c>
      <c r="C4" s="84"/>
      <c r="D4" s="84"/>
      <c r="E4" s="84"/>
      <c r="F4" s="84"/>
    </row>
    <row r="5" spans="2:6">
      <c r="B5" s="84" t="s">
        <v>6</v>
      </c>
      <c r="C5" s="84"/>
      <c r="D5" s="84"/>
      <c r="E5" s="84"/>
      <c r="F5" s="84"/>
    </row>
    <row r="6" spans="2:6">
      <c r="B6" s="84" t="s">
        <v>566</v>
      </c>
      <c r="C6" s="84"/>
      <c r="D6" s="84"/>
      <c r="E6" s="84"/>
      <c r="F6" s="84"/>
    </row>
    <row r="7" spans="2:6">
      <c r="B7" s="25"/>
      <c r="C7" s="25"/>
      <c r="D7" s="25"/>
    </row>
    <row r="9" spans="2:6" ht="15">
      <c r="B9" s="39" t="s">
        <v>23</v>
      </c>
      <c r="C9" s="40" t="s">
        <v>2</v>
      </c>
      <c r="D9" s="40" t="s">
        <v>3</v>
      </c>
      <c r="E9" s="40" t="s">
        <v>4</v>
      </c>
      <c r="F9" s="40" t="s">
        <v>173</v>
      </c>
    </row>
    <row r="10" spans="2:6" ht="15">
      <c r="B10" s="45" t="s">
        <v>430</v>
      </c>
      <c r="C10" s="46">
        <v>2442117.84</v>
      </c>
      <c r="D10" s="46">
        <v>2442117.84</v>
      </c>
      <c r="E10" s="46">
        <v>0</v>
      </c>
      <c r="F10" s="46">
        <v>0</v>
      </c>
    </row>
    <row r="11" spans="2:6" ht="15">
      <c r="B11" s="34" t="s">
        <v>431</v>
      </c>
      <c r="C11" s="35">
        <v>2442117.84</v>
      </c>
      <c r="D11" s="35">
        <v>2442117.84</v>
      </c>
      <c r="E11" s="35">
        <v>0</v>
      </c>
      <c r="F11" s="35">
        <v>0</v>
      </c>
    </row>
    <row r="12" spans="2:6" ht="15">
      <c r="B12" s="47" t="s">
        <v>236</v>
      </c>
      <c r="C12" s="48">
        <v>2927584.04</v>
      </c>
      <c r="D12" s="48">
        <v>2927584.04</v>
      </c>
      <c r="E12" s="48">
        <v>0</v>
      </c>
      <c r="F12" s="48">
        <v>0</v>
      </c>
    </row>
    <row r="13" spans="2:6" ht="15">
      <c r="B13" s="34" t="s">
        <v>237</v>
      </c>
      <c r="C13" s="35">
        <v>2927584.04</v>
      </c>
      <c r="D13" s="35">
        <v>2927584.04</v>
      </c>
      <c r="E13" s="35">
        <v>0</v>
      </c>
      <c r="F13" s="35">
        <v>0</v>
      </c>
    </row>
    <row r="14" spans="2:6" ht="15">
      <c r="B14" s="47" t="s">
        <v>233</v>
      </c>
      <c r="C14" s="48">
        <v>-2053930.54</v>
      </c>
      <c r="D14" s="48">
        <v>-2053930.54</v>
      </c>
      <c r="E14" s="48">
        <v>0</v>
      </c>
      <c r="F14" s="48">
        <v>0</v>
      </c>
    </row>
    <row r="15" spans="2:6" ht="15">
      <c r="B15" s="34" t="s">
        <v>238</v>
      </c>
      <c r="C15" s="35">
        <v>-2053930.54</v>
      </c>
      <c r="D15" s="35">
        <v>-2053930.54</v>
      </c>
      <c r="E15" s="35">
        <v>0</v>
      </c>
      <c r="F15" s="35">
        <v>0</v>
      </c>
    </row>
    <row r="16" spans="2:6">
      <c r="B16" s="37" t="s">
        <v>239</v>
      </c>
      <c r="C16" s="38">
        <v>5369701.8799999999</v>
      </c>
      <c r="D16" s="38">
        <v>5369701.8799999999</v>
      </c>
      <c r="E16" s="38">
        <v>0</v>
      </c>
      <c r="F16" s="38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62.75" style="1" customWidth="1"/>
    <col min="3" max="3" width="25.25" style="1" customWidth="1"/>
    <col min="4" max="4" width="11.375" style="1"/>
  </cols>
  <sheetData>
    <row r="4" spans="2:4">
      <c r="B4" s="84" t="s">
        <v>399</v>
      </c>
      <c r="C4" s="84"/>
      <c r="D4" s="2"/>
    </row>
    <row r="5" spans="2:4">
      <c r="B5" s="84" t="s">
        <v>6</v>
      </c>
      <c r="C5" s="84"/>
      <c r="D5" s="2"/>
    </row>
    <row r="6" spans="2:4">
      <c r="B6" s="84" t="s">
        <v>566</v>
      </c>
      <c r="C6" s="84"/>
      <c r="D6" s="2"/>
    </row>
    <row r="7" spans="2:4">
      <c r="B7" s="25"/>
      <c r="C7" s="25"/>
      <c r="D7" s="25"/>
    </row>
    <row r="8" spans="2:4" ht="15" thickBot="1"/>
    <row r="9" spans="2:4" ht="15">
      <c r="B9" s="4" t="s">
        <v>24</v>
      </c>
      <c r="C9" s="6" t="s">
        <v>16</v>
      </c>
    </row>
    <row r="10" spans="2:4" ht="15">
      <c r="B10" s="34" t="s">
        <v>464</v>
      </c>
      <c r="C10" s="35">
        <v>36658.65</v>
      </c>
    </row>
    <row r="11" spans="2:4" ht="15">
      <c r="B11" s="34" t="s">
        <v>240</v>
      </c>
      <c r="C11" s="35">
        <v>227924.5</v>
      </c>
    </row>
    <row r="12" spans="2:4" ht="15">
      <c r="B12" s="34" t="s">
        <v>465</v>
      </c>
      <c r="C12" s="35">
        <v>-4972.3599999999997</v>
      </c>
    </row>
    <row r="13" spans="2:4" ht="15">
      <c r="B13" s="34" t="s">
        <v>466</v>
      </c>
      <c r="C13" s="35">
        <v>-537928.49</v>
      </c>
    </row>
    <row r="14" spans="2:4" ht="15">
      <c r="B14" s="34" t="s">
        <v>424</v>
      </c>
      <c r="C14" s="35">
        <v>-22785.3</v>
      </c>
    </row>
    <row r="15" spans="2:4" ht="15">
      <c r="B15" s="34" t="s">
        <v>241</v>
      </c>
      <c r="C15" s="35">
        <v>-49497.37</v>
      </c>
    </row>
    <row r="16" spans="2:4" ht="15">
      <c r="B16" s="34" t="s">
        <v>242</v>
      </c>
      <c r="C16" s="35">
        <v>-737592.24</v>
      </c>
    </row>
    <row r="17" spans="2:3" ht="15">
      <c r="B17" s="34" t="s">
        <v>243</v>
      </c>
      <c r="C17" s="35">
        <v>-26623.02</v>
      </c>
    </row>
    <row r="18" spans="2:3" ht="15">
      <c r="B18" s="34" t="s">
        <v>244</v>
      </c>
      <c r="C18" s="35">
        <v>-742.02</v>
      </c>
    </row>
    <row r="19" spans="2:3" ht="15">
      <c r="B19" s="34" t="s">
        <v>245</v>
      </c>
      <c r="C19" s="35">
        <v>101222.11</v>
      </c>
    </row>
    <row r="20" spans="2:3" ht="15">
      <c r="B20" s="34" t="s">
        <v>246</v>
      </c>
      <c r="C20" s="35">
        <v>-59403.839999999997</v>
      </c>
    </row>
    <row r="21" spans="2:3" ht="15">
      <c r="B21" s="34" t="s">
        <v>247</v>
      </c>
      <c r="C21" s="35">
        <v>394195.75</v>
      </c>
    </row>
    <row r="22" spans="2:3" ht="15">
      <c r="B22" s="34" t="s">
        <v>437</v>
      </c>
      <c r="C22" s="35">
        <v>-7066.89</v>
      </c>
    </row>
    <row r="23" spans="2:3" ht="15">
      <c r="B23" s="34" t="s">
        <v>248</v>
      </c>
      <c r="C23" s="35">
        <v>-1363.9</v>
      </c>
    </row>
    <row r="24" spans="2:3" ht="15">
      <c r="B24" s="34" t="s">
        <v>609</v>
      </c>
      <c r="C24" s="35">
        <v>-43678.879999999997</v>
      </c>
    </row>
    <row r="25" spans="2:3" ht="15">
      <c r="B25" s="34" t="s">
        <v>249</v>
      </c>
      <c r="C25" s="35">
        <v>-336769.28000000003</v>
      </c>
    </row>
    <row r="26" spans="2:3" ht="15">
      <c r="B26" s="34" t="s">
        <v>250</v>
      </c>
      <c r="C26" s="35">
        <v>-8166.84</v>
      </c>
    </row>
    <row r="27" spans="2:3" ht="15">
      <c r="B27" s="34" t="s">
        <v>251</v>
      </c>
      <c r="C27" s="35">
        <v>-140658.07999999999</v>
      </c>
    </row>
    <row r="28" spans="2:3" ht="15">
      <c r="B28" s="34" t="s">
        <v>252</v>
      </c>
      <c r="C28" s="35">
        <v>-104161.05</v>
      </c>
    </row>
    <row r="29" spans="2:3" ht="15">
      <c r="B29" s="34" t="s">
        <v>253</v>
      </c>
      <c r="C29" s="35">
        <v>-50232.07</v>
      </c>
    </row>
    <row r="30" spans="2:3" ht="15">
      <c r="B30" s="34" t="s">
        <v>254</v>
      </c>
      <c r="C30" s="35">
        <v>-907.08</v>
      </c>
    </row>
    <row r="31" spans="2:3" ht="15">
      <c r="B31" s="34" t="s">
        <v>255</v>
      </c>
      <c r="C31" s="35">
        <v>-2102.65</v>
      </c>
    </row>
    <row r="32" spans="2:3" ht="15">
      <c r="B32" s="34" t="s">
        <v>407</v>
      </c>
      <c r="C32" s="35">
        <v>-53.6</v>
      </c>
    </row>
    <row r="33" spans="2:3" ht="15">
      <c r="B33" s="34" t="s">
        <v>256</v>
      </c>
      <c r="C33" s="35">
        <v>-1987026.87</v>
      </c>
    </row>
    <row r="34" spans="2:3" ht="15">
      <c r="B34" s="34" t="s">
        <v>257</v>
      </c>
      <c r="C34" s="35">
        <v>-18115.04</v>
      </c>
    </row>
    <row r="35" spans="2:3" ht="15">
      <c r="B35" s="34" t="s">
        <v>258</v>
      </c>
      <c r="C35" s="35">
        <v>-89307.19</v>
      </c>
    </row>
    <row r="36" spans="2:3" ht="15">
      <c r="B36" s="34" t="s">
        <v>425</v>
      </c>
      <c r="C36" s="35">
        <v>-7294878.7599999998</v>
      </c>
    </row>
    <row r="37" spans="2:3" ht="15">
      <c r="B37" s="34" t="s">
        <v>610</v>
      </c>
      <c r="C37" s="35">
        <v>-1605177</v>
      </c>
    </row>
    <row r="38" spans="2:3" ht="15">
      <c r="B38" s="34" t="s">
        <v>259</v>
      </c>
      <c r="C38" s="35">
        <v>5651302.21</v>
      </c>
    </row>
    <row r="39" spans="2:3" ht="15">
      <c r="B39" s="34" t="s">
        <v>260</v>
      </c>
      <c r="C39" s="35">
        <v>-1750534.53</v>
      </c>
    </row>
    <row r="40" spans="2:3" ht="15">
      <c r="B40" s="34" t="s">
        <v>261</v>
      </c>
      <c r="C40" s="35">
        <v>-858108.73</v>
      </c>
    </row>
    <row r="41" spans="2:3" ht="15">
      <c r="B41" s="39" t="s">
        <v>262</v>
      </c>
      <c r="C41" s="61">
        <v>-9326549.8599999994</v>
      </c>
    </row>
  </sheetData>
  <mergeCells count="3"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C7" sqref="C7"/>
    </sheetView>
  </sheetViews>
  <sheetFormatPr baseColWidth="10" defaultRowHeight="14.25"/>
  <cols>
    <col min="1" max="1" width="11.375" style="1"/>
    <col min="2" max="2" width="52.375" style="1" bestFit="1" customWidth="1"/>
    <col min="3" max="3" width="14" style="1" customWidth="1"/>
    <col min="4" max="4" width="14.875" style="1" bestFit="1" customWidth="1"/>
    <col min="5" max="5" width="21.25" style="1" bestFit="1" customWidth="1"/>
    <col min="6" max="9" width="11.375" style="1"/>
  </cols>
  <sheetData>
    <row r="1" spans="1:9" s="15" customFormat="1">
      <c r="A1" s="1"/>
      <c r="B1" s="1"/>
      <c r="C1" s="1"/>
      <c r="D1" s="1"/>
      <c r="E1" s="1"/>
      <c r="F1" s="1"/>
      <c r="G1" s="1"/>
      <c r="H1" s="1"/>
      <c r="I1" s="1"/>
    </row>
    <row r="4" spans="1:9">
      <c r="B4" s="84" t="s">
        <v>400</v>
      </c>
      <c r="C4" s="84"/>
      <c r="D4" s="84"/>
      <c r="E4" s="84"/>
    </row>
    <row r="5" spans="1:9">
      <c r="B5" s="84" t="s">
        <v>6</v>
      </c>
      <c r="C5" s="84"/>
      <c r="D5" s="84"/>
      <c r="E5" s="84"/>
    </row>
    <row r="6" spans="1:9">
      <c r="B6" s="84" t="s">
        <v>566</v>
      </c>
      <c r="C6" s="84"/>
      <c r="D6" s="84"/>
      <c r="E6" s="84"/>
    </row>
    <row r="7" spans="1:9">
      <c r="B7" s="25"/>
      <c r="C7" s="25"/>
      <c r="D7" s="25"/>
    </row>
    <row r="8" spans="1:9" ht="15" thickBot="1"/>
    <row r="9" spans="1:9" ht="15">
      <c r="B9" s="4" t="s">
        <v>25</v>
      </c>
      <c r="C9" s="5" t="s">
        <v>16</v>
      </c>
      <c r="D9" s="5" t="s">
        <v>28</v>
      </c>
      <c r="E9" s="6" t="s">
        <v>263</v>
      </c>
    </row>
    <row r="10" spans="1:9">
      <c r="B10" s="32" t="s">
        <v>264</v>
      </c>
      <c r="C10" s="21">
        <v>-74250</v>
      </c>
      <c r="D10" s="21">
        <v>0</v>
      </c>
      <c r="E10" s="20">
        <v>0</v>
      </c>
    </row>
    <row r="11" spans="1:9">
      <c r="B11" s="62" t="s">
        <v>265</v>
      </c>
      <c r="C11" s="48">
        <v>-74250</v>
      </c>
      <c r="D11" s="48">
        <v>0</v>
      </c>
      <c r="E11" s="63">
        <v>0</v>
      </c>
    </row>
    <row r="12" spans="1:9" ht="15" thickBot="1">
      <c r="B12" s="24" t="s">
        <v>266</v>
      </c>
      <c r="C12" s="22">
        <v>-74250</v>
      </c>
      <c r="D12" s="22">
        <v>0</v>
      </c>
      <c r="E12" s="23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H11" sqref="H1:H1048576"/>
    </sheetView>
  </sheetViews>
  <sheetFormatPr baseColWidth="10" defaultRowHeight="14.25"/>
  <cols>
    <col min="2" max="2" width="51" bestFit="1" customWidth="1"/>
    <col min="3" max="3" width="13.375" bestFit="1" customWidth="1"/>
    <col min="4" max="4" width="14.875" bestFit="1" customWidth="1"/>
    <col min="5" max="5" width="21.25" bestFit="1" customWidth="1"/>
  </cols>
  <sheetData>
    <row r="1" spans="1:6" s="42" customFormat="1">
      <c r="A1" s="1"/>
      <c r="B1" s="1"/>
      <c r="C1" s="1"/>
      <c r="D1" s="1"/>
      <c r="E1" s="1"/>
      <c r="F1" s="1"/>
    </row>
    <row r="2" spans="1:6" s="42" customFormat="1">
      <c r="A2" s="1"/>
      <c r="B2" s="1"/>
      <c r="C2" s="1"/>
      <c r="D2" s="1"/>
      <c r="E2" s="1"/>
      <c r="F2" s="1"/>
    </row>
    <row r="3" spans="1:6" s="42" customFormat="1">
      <c r="A3" s="1"/>
      <c r="B3" s="1"/>
      <c r="C3" s="1"/>
      <c r="D3" s="1"/>
      <c r="E3" s="1"/>
      <c r="F3" s="1"/>
    </row>
    <row r="4" spans="1:6" s="42" customFormat="1">
      <c r="A4" s="1"/>
      <c r="B4" s="84" t="s">
        <v>441</v>
      </c>
      <c r="C4" s="84"/>
      <c r="D4" s="84"/>
      <c r="E4" s="84"/>
      <c r="F4" s="1"/>
    </row>
    <row r="5" spans="1:6" s="42" customFormat="1">
      <c r="A5" s="1"/>
      <c r="B5" s="84" t="s">
        <v>6</v>
      </c>
      <c r="C5" s="84"/>
      <c r="D5" s="84"/>
      <c r="E5" s="84"/>
      <c r="F5" s="1"/>
    </row>
    <row r="6" spans="1:6" s="42" customFormat="1">
      <c r="A6" s="1"/>
      <c r="B6" s="84" t="s">
        <v>566</v>
      </c>
      <c r="C6" s="84"/>
      <c r="D6" s="84"/>
      <c r="E6" s="84"/>
      <c r="F6" s="1"/>
    </row>
    <row r="7" spans="1:6" s="42" customFormat="1">
      <c r="A7" s="1"/>
      <c r="B7" s="41"/>
      <c r="C7" s="41"/>
      <c r="D7" s="41"/>
      <c r="E7" s="1"/>
      <c r="F7" s="1"/>
    </row>
    <row r="10" spans="1:6" ht="15">
      <c r="B10" s="72" t="s">
        <v>438</v>
      </c>
      <c r="C10" s="73" t="s">
        <v>16</v>
      </c>
      <c r="D10" s="73" t="s">
        <v>28</v>
      </c>
      <c r="E10" s="73" t="s">
        <v>263</v>
      </c>
    </row>
    <row r="11" spans="1:6" ht="15">
      <c r="B11" s="34" t="s">
        <v>439</v>
      </c>
      <c r="C11" s="35">
        <v>-23309689.32</v>
      </c>
      <c r="D11" s="35">
        <v>0</v>
      </c>
      <c r="E11" s="35">
        <v>0</v>
      </c>
    </row>
    <row r="12" spans="1:6">
      <c r="B12" s="70" t="s">
        <v>440</v>
      </c>
      <c r="C12" s="71">
        <v>-23309689.32</v>
      </c>
      <c r="D12" s="71">
        <v>0</v>
      </c>
      <c r="E12" s="71">
        <v>0</v>
      </c>
    </row>
  </sheetData>
  <mergeCells count="3">
    <mergeCell ref="B4:E4"/>
    <mergeCell ref="B5:E5"/>
    <mergeCell ref="B6:E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showGridLines="0" workbookViewId="0"/>
  </sheetViews>
  <sheetFormatPr baseColWidth="10" defaultRowHeight="14.25"/>
  <cols>
    <col min="1" max="1" width="11.375" style="1"/>
    <col min="2" max="2" width="55.75" style="1" bestFit="1" customWidth="1"/>
    <col min="3" max="3" width="16.125" style="1" customWidth="1"/>
    <col min="4" max="4" width="10.625" style="1" customWidth="1"/>
    <col min="5" max="5" width="21.25" style="1" bestFit="1" customWidth="1"/>
    <col min="6" max="6" width="11.375" style="1"/>
  </cols>
  <sheetData>
    <row r="4" spans="2:5">
      <c r="B4" s="84" t="s">
        <v>401</v>
      </c>
      <c r="C4" s="84"/>
      <c r="D4" s="84"/>
      <c r="E4" s="84"/>
    </row>
    <row r="5" spans="2:5">
      <c r="B5" s="84" t="s">
        <v>6</v>
      </c>
      <c r="C5" s="84"/>
      <c r="D5" s="84"/>
      <c r="E5" s="84"/>
    </row>
    <row r="6" spans="2:5">
      <c r="B6" s="84" t="s">
        <v>566</v>
      </c>
      <c r="C6" s="84"/>
      <c r="D6" s="84"/>
      <c r="E6" s="84"/>
    </row>
    <row r="7" spans="2:5">
      <c r="B7" s="25"/>
      <c r="C7" s="25"/>
      <c r="D7" s="25"/>
    </row>
    <row r="8" spans="2:5">
      <c r="B8" s="25"/>
      <c r="C8" s="25"/>
      <c r="D8" s="25"/>
    </row>
    <row r="9" spans="2:5" ht="15">
      <c r="B9" s="74" t="s">
        <v>267</v>
      </c>
      <c r="C9" s="75" t="s">
        <v>16</v>
      </c>
      <c r="D9" s="75" t="s">
        <v>1</v>
      </c>
      <c r="E9" s="75" t="s">
        <v>263</v>
      </c>
    </row>
    <row r="10" spans="2:5" ht="15">
      <c r="B10" s="34" t="s">
        <v>467</v>
      </c>
      <c r="C10" s="35">
        <v>-7075</v>
      </c>
      <c r="D10" s="35">
        <v>0</v>
      </c>
      <c r="E10" s="35">
        <v>0</v>
      </c>
    </row>
    <row r="11" spans="2:5" ht="15">
      <c r="B11" s="34" t="s">
        <v>268</v>
      </c>
      <c r="C11" s="35">
        <v>-10500</v>
      </c>
      <c r="D11" s="35">
        <v>0</v>
      </c>
      <c r="E11" s="35">
        <v>0</v>
      </c>
    </row>
    <row r="12" spans="2:5" ht="15">
      <c r="B12" s="34" t="s">
        <v>110</v>
      </c>
      <c r="C12" s="35">
        <v>-17575</v>
      </c>
      <c r="D12" s="35">
        <v>0</v>
      </c>
      <c r="E12" s="35">
        <v>0</v>
      </c>
    </row>
    <row r="13" spans="2:5" ht="15">
      <c r="B13" s="34" t="s">
        <v>442</v>
      </c>
      <c r="C13" s="35">
        <v>-21388</v>
      </c>
      <c r="D13" s="35">
        <v>0</v>
      </c>
      <c r="E13" s="35">
        <v>0</v>
      </c>
    </row>
    <row r="14" spans="2:5" ht="15">
      <c r="B14" s="34" t="s">
        <v>443</v>
      </c>
      <c r="C14" s="35">
        <v>-181979</v>
      </c>
      <c r="D14" s="35">
        <v>0</v>
      </c>
      <c r="E14" s="35">
        <v>0</v>
      </c>
    </row>
    <row r="15" spans="2:5" ht="15">
      <c r="B15" s="34" t="s">
        <v>444</v>
      </c>
      <c r="C15" s="35">
        <v>-447775</v>
      </c>
      <c r="D15" s="35">
        <v>0</v>
      </c>
      <c r="E15" s="35">
        <v>0</v>
      </c>
    </row>
    <row r="16" spans="2:5" ht="15">
      <c r="B16" s="34" t="s">
        <v>445</v>
      </c>
      <c r="C16" s="35">
        <v>-696139.75</v>
      </c>
      <c r="D16" s="35">
        <v>0</v>
      </c>
      <c r="E16" s="35">
        <v>0</v>
      </c>
    </row>
    <row r="17" spans="2:5" ht="15">
      <c r="B17" s="34" t="s">
        <v>109</v>
      </c>
      <c r="C17" s="35">
        <v>-1347281.75</v>
      </c>
      <c r="D17" s="35">
        <v>0</v>
      </c>
      <c r="E17" s="35">
        <v>0</v>
      </c>
    </row>
    <row r="18" spans="2:5" ht="15">
      <c r="B18" s="34" t="s">
        <v>111</v>
      </c>
      <c r="C18" s="35">
        <v>-1364856.75</v>
      </c>
      <c r="D18" s="35">
        <v>0</v>
      </c>
      <c r="E18" s="35">
        <v>0</v>
      </c>
    </row>
    <row r="19" spans="2:5" ht="15">
      <c r="B19" s="34" t="s">
        <v>269</v>
      </c>
      <c r="C19" s="35">
        <v>-67335.039999999994</v>
      </c>
      <c r="D19" s="35">
        <v>0</v>
      </c>
      <c r="E19" s="35">
        <v>0</v>
      </c>
    </row>
    <row r="20" spans="2:5" ht="15">
      <c r="B20" s="34" t="s">
        <v>107</v>
      </c>
      <c r="C20" s="35">
        <v>-67335.039999999994</v>
      </c>
      <c r="D20" s="35">
        <v>0</v>
      </c>
      <c r="E20" s="35">
        <v>0</v>
      </c>
    </row>
    <row r="21" spans="2:5" ht="15">
      <c r="B21" s="34" t="s">
        <v>270</v>
      </c>
      <c r="C21" s="35">
        <v>-136665</v>
      </c>
      <c r="D21" s="35">
        <v>0</v>
      </c>
      <c r="E21" s="35">
        <v>0</v>
      </c>
    </row>
    <row r="22" spans="2:5" ht="15">
      <c r="B22" s="34" t="s">
        <v>611</v>
      </c>
      <c r="C22" s="35">
        <v>-17000</v>
      </c>
      <c r="D22" s="35">
        <v>0</v>
      </c>
      <c r="E22" s="35">
        <v>0</v>
      </c>
    </row>
    <row r="23" spans="2:5" ht="15">
      <c r="B23" s="34" t="s">
        <v>271</v>
      </c>
      <c r="C23" s="35">
        <v>-146497.97</v>
      </c>
      <c r="D23" s="35">
        <v>0</v>
      </c>
      <c r="E23" s="35">
        <v>0</v>
      </c>
    </row>
    <row r="24" spans="2:5" ht="15">
      <c r="B24" s="34" t="s">
        <v>272</v>
      </c>
      <c r="C24" s="35">
        <v>-3787748.92</v>
      </c>
      <c r="D24" s="35">
        <v>0</v>
      </c>
      <c r="E24" s="35">
        <v>0</v>
      </c>
    </row>
    <row r="25" spans="2:5" ht="15">
      <c r="B25" s="34" t="s">
        <v>106</v>
      </c>
      <c r="C25" s="35">
        <v>-4087911.89</v>
      </c>
      <c r="D25" s="35">
        <v>0</v>
      </c>
      <c r="E25" s="35">
        <v>0</v>
      </c>
    </row>
    <row r="26" spans="2:5" ht="15">
      <c r="B26" s="34" t="s">
        <v>108</v>
      </c>
      <c r="C26" s="35">
        <v>-4155246.93</v>
      </c>
      <c r="D26" s="35">
        <v>0</v>
      </c>
      <c r="E26" s="35">
        <v>0</v>
      </c>
    </row>
    <row r="27" spans="2:5" ht="15">
      <c r="B27" s="34" t="s">
        <v>273</v>
      </c>
      <c r="C27" s="35">
        <v>-15475</v>
      </c>
      <c r="D27" s="35">
        <v>0</v>
      </c>
      <c r="E27" s="35">
        <v>0</v>
      </c>
    </row>
    <row r="28" spans="2:5" ht="15">
      <c r="B28" s="34" t="s">
        <v>274</v>
      </c>
      <c r="C28" s="35">
        <v>-5527924.6100000003</v>
      </c>
      <c r="D28" s="35">
        <v>0</v>
      </c>
      <c r="E28" s="35">
        <v>0</v>
      </c>
    </row>
    <row r="29" spans="2:5" ht="15">
      <c r="B29" s="34" t="s">
        <v>104</v>
      </c>
      <c r="C29" s="35">
        <v>-5543399.6100000003</v>
      </c>
      <c r="D29" s="35">
        <v>0</v>
      </c>
      <c r="E29" s="35">
        <v>0</v>
      </c>
    </row>
    <row r="30" spans="2:5" ht="15">
      <c r="B30" s="66" t="s">
        <v>105</v>
      </c>
      <c r="C30" s="67">
        <v>-5543399.6100000003</v>
      </c>
      <c r="D30" s="67">
        <v>0</v>
      </c>
      <c r="E30" s="67">
        <v>0</v>
      </c>
    </row>
    <row r="31" spans="2:5" ht="15">
      <c r="B31" s="34" t="s">
        <v>275</v>
      </c>
      <c r="C31" s="35">
        <v>-11063503.289999999</v>
      </c>
      <c r="D31" s="35">
        <v>0</v>
      </c>
      <c r="E31" s="35">
        <v>0</v>
      </c>
    </row>
    <row r="32" spans="2:5" ht="15">
      <c r="B32" s="34" t="s">
        <v>612</v>
      </c>
      <c r="C32" s="35">
        <v>-170589.88</v>
      </c>
      <c r="D32" s="35">
        <v>0</v>
      </c>
      <c r="E32" s="35">
        <v>0</v>
      </c>
    </row>
    <row r="33" spans="2:5" ht="15">
      <c r="B33" s="34" t="s">
        <v>613</v>
      </c>
      <c r="C33" s="35">
        <v>-519147.55</v>
      </c>
      <c r="D33" s="35">
        <v>0</v>
      </c>
      <c r="E33" s="35">
        <v>0</v>
      </c>
    </row>
    <row r="34" spans="2:5" ht="15">
      <c r="B34" s="34" t="s">
        <v>416</v>
      </c>
      <c r="C34" s="35">
        <v>-689737.43</v>
      </c>
      <c r="D34" s="35">
        <v>0</v>
      </c>
      <c r="E34" s="35">
        <v>0</v>
      </c>
    </row>
    <row r="35" spans="2:5" ht="15">
      <c r="B35" s="34" t="s">
        <v>276</v>
      </c>
      <c r="C35" s="35">
        <v>-41825545.289999999</v>
      </c>
      <c r="D35" s="35">
        <v>0</v>
      </c>
      <c r="E35" s="35">
        <v>0</v>
      </c>
    </row>
    <row r="36" spans="2:5" ht="15">
      <c r="B36" s="34" t="s">
        <v>277</v>
      </c>
      <c r="C36" s="35">
        <v>-1728583.26</v>
      </c>
      <c r="D36" s="35">
        <v>0</v>
      </c>
      <c r="E36" s="35">
        <v>0</v>
      </c>
    </row>
    <row r="37" spans="2:5" ht="15">
      <c r="B37" s="34" t="s">
        <v>278</v>
      </c>
      <c r="C37" s="35">
        <v>-5683143.6299999999</v>
      </c>
      <c r="D37" s="35">
        <v>0</v>
      </c>
      <c r="E37" s="35">
        <v>0</v>
      </c>
    </row>
    <row r="38" spans="2:5" ht="15">
      <c r="B38" s="34" t="s">
        <v>102</v>
      </c>
      <c r="C38" s="35">
        <v>-49237272.18</v>
      </c>
      <c r="D38" s="35">
        <v>0</v>
      </c>
      <c r="E38" s="35">
        <v>0</v>
      </c>
    </row>
    <row r="39" spans="2:5" ht="15">
      <c r="B39" s="34" t="s">
        <v>103</v>
      </c>
      <c r="C39" s="35">
        <v>-49927009.609999999</v>
      </c>
      <c r="D39" s="35">
        <v>0</v>
      </c>
      <c r="E39" s="35">
        <v>0</v>
      </c>
    </row>
    <row r="40" spans="2:5" ht="15">
      <c r="B40" s="34" t="s">
        <v>279</v>
      </c>
      <c r="C40" s="35">
        <v>-41602916.369999997</v>
      </c>
      <c r="D40" s="35">
        <v>0</v>
      </c>
      <c r="E40" s="35">
        <v>0</v>
      </c>
    </row>
    <row r="41" spans="2:5" ht="15">
      <c r="B41" s="34" t="s">
        <v>280</v>
      </c>
      <c r="C41" s="35">
        <v>-3485189</v>
      </c>
      <c r="D41" s="35">
        <v>0</v>
      </c>
      <c r="E41" s="35">
        <v>0</v>
      </c>
    </row>
    <row r="42" spans="2:5" ht="15">
      <c r="B42" s="34" t="s">
        <v>281</v>
      </c>
      <c r="C42" s="35">
        <v>-10248046</v>
      </c>
      <c r="D42" s="35">
        <v>0</v>
      </c>
      <c r="E42" s="35">
        <v>0</v>
      </c>
    </row>
    <row r="43" spans="2:5" ht="15">
      <c r="B43" s="34" t="s">
        <v>100</v>
      </c>
      <c r="C43" s="35">
        <v>-55336151.369999997</v>
      </c>
      <c r="D43" s="35">
        <v>0</v>
      </c>
      <c r="E43" s="35">
        <v>0</v>
      </c>
    </row>
    <row r="44" spans="2:5" ht="15">
      <c r="B44" s="34" t="s">
        <v>101</v>
      </c>
      <c r="C44" s="35">
        <v>-55336151.369999997</v>
      </c>
      <c r="D44" s="35">
        <v>0</v>
      </c>
      <c r="E44" s="35">
        <v>0</v>
      </c>
    </row>
    <row r="45" spans="2:5" ht="15">
      <c r="B45" s="66" t="s">
        <v>282</v>
      </c>
      <c r="C45" s="67">
        <v>-105263160.98</v>
      </c>
      <c r="D45" s="67">
        <v>0</v>
      </c>
      <c r="E45" s="67">
        <v>0</v>
      </c>
    </row>
    <row r="46" spans="2:5" ht="15">
      <c r="B46" s="76" t="s">
        <v>283</v>
      </c>
      <c r="C46" s="77">
        <v>-116326664.27</v>
      </c>
      <c r="D46" s="77">
        <v>0</v>
      </c>
      <c r="E46" s="7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40.375" style="1" bestFit="1" customWidth="1"/>
    <col min="3" max="3" width="12.375" style="1" bestFit="1" customWidth="1"/>
    <col min="4" max="4" width="14.875" style="1" bestFit="1" customWidth="1"/>
    <col min="5" max="5" width="21.25" style="1" bestFit="1" customWidth="1"/>
    <col min="6" max="6" width="11.375" style="1"/>
  </cols>
  <sheetData>
    <row r="1" spans="1:6" s="15" customFormat="1">
      <c r="A1" s="1"/>
      <c r="B1" s="1"/>
      <c r="C1" s="1"/>
      <c r="D1" s="1"/>
      <c r="E1" s="1"/>
      <c r="F1" s="1"/>
    </row>
    <row r="4" spans="1:6">
      <c r="B4" s="84" t="s">
        <v>402</v>
      </c>
      <c r="C4" s="84"/>
      <c r="D4" s="84"/>
      <c r="E4" s="84"/>
    </row>
    <row r="5" spans="1:6">
      <c r="B5" s="84" t="s">
        <v>6</v>
      </c>
      <c r="C5" s="84"/>
      <c r="D5" s="84"/>
      <c r="E5" s="84"/>
    </row>
    <row r="6" spans="1:6">
      <c r="B6" s="84" t="s">
        <v>566</v>
      </c>
      <c r="C6" s="84"/>
      <c r="D6" s="84"/>
      <c r="E6" s="84"/>
    </row>
    <row r="9" spans="1:6" ht="15">
      <c r="B9" s="74" t="s">
        <v>284</v>
      </c>
      <c r="C9" s="75" t="s">
        <v>16</v>
      </c>
      <c r="D9" s="75" t="s">
        <v>28</v>
      </c>
      <c r="E9" s="75" t="s">
        <v>263</v>
      </c>
    </row>
    <row r="10" spans="1:6">
      <c r="B10" s="78" t="s">
        <v>98</v>
      </c>
      <c r="C10" s="21">
        <v>-1572456.67</v>
      </c>
      <c r="D10" s="21">
        <v>0</v>
      </c>
      <c r="E10" s="21">
        <v>0</v>
      </c>
    </row>
    <row r="11" spans="1:6">
      <c r="B11" s="78" t="s">
        <v>99</v>
      </c>
      <c r="C11" s="21">
        <v>-1572456.67</v>
      </c>
      <c r="D11" s="21">
        <v>0</v>
      </c>
      <c r="E11" s="21">
        <v>0</v>
      </c>
    </row>
    <row r="12" spans="1:6">
      <c r="B12" s="79" t="s">
        <v>285</v>
      </c>
      <c r="C12" s="77">
        <v>-1572456.67</v>
      </c>
      <c r="D12" s="77">
        <v>0</v>
      </c>
      <c r="E12" s="7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0"/>
  <sheetViews>
    <sheetView showGridLines="0" workbookViewId="0"/>
  </sheetViews>
  <sheetFormatPr baseColWidth="10" defaultRowHeight="14.25"/>
  <cols>
    <col min="1" max="1" width="11.375" style="1"/>
    <col min="2" max="2" width="56.75" style="1" bestFit="1" customWidth="1"/>
    <col min="3" max="3" width="15.375" style="1" customWidth="1"/>
    <col min="4" max="4" width="12.375" style="1" customWidth="1"/>
    <col min="5" max="5" width="15.375" style="1" bestFit="1" customWidth="1"/>
    <col min="6" max="6" width="11.375" style="1"/>
  </cols>
  <sheetData>
    <row r="4" spans="2:5">
      <c r="B4" s="84" t="s">
        <v>405</v>
      </c>
      <c r="C4" s="84"/>
      <c r="D4" s="84"/>
      <c r="E4" s="84"/>
    </row>
    <row r="5" spans="2:5">
      <c r="B5" s="84" t="s">
        <v>6</v>
      </c>
      <c r="C5" s="84"/>
      <c r="D5" s="84"/>
      <c r="E5" s="84"/>
    </row>
    <row r="6" spans="2:5">
      <c r="B6" s="84" t="s">
        <v>566</v>
      </c>
      <c r="C6" s="84"/>
      <c r="D6" s="84"/>
      <c r="E6" s="84"/>
    </row>
    <row r="7" spans="2:5">
      <c r="B7" s="25"/>
      <c r="C7" s="25"/>
      <c r="D7" s="25"/>
    </row>
    <row r="9" spans="2:5" ht="15">
      <c r="B9" s="60" t="s">
        <v>286</v>
      </c>
      <c r="C9" s="80" t="s">
        <v>16</v>
      </c>
      <c r="D9" s="80" t="s">
        <v>30</v>
      </c>
      <c r="E9" s="80" t="s">
        <v>287</v>
      </c>
    </row>
    <row r="10" spans="2:5" ht="15">
      <c r="B10" s="34" t="s">
        <v>288</v>
      </c>
      <c r="C10" s="35">
        <v>19140036.010000002</v>
      </c>
      <c r="D10" s="35">
        <v>17.393899999999999</v>
      </c>
      <c r="E10" s="35">
        <v>0</v>
      </c>
    </row>
    <row r="11" spans="2:5" ht="15">
      <c r="B11" s="34" t="s">
        <v>446</v>
      </c>
      <c r="C11" s="35">
        <v>31762875.620000001</v>
      </c>
      <c r="D11" s="35">
        <v>28.865200000000002</v>
      </c>
      <c r="E11" s="35">
        <v>0</v>
      </c>
    </row>
    <row r="12" spans="2:5" ht="15">
      <c r="B12" s="34" t="s">
        <v>289</v>
      </c>
      <c r="C12" s="35">
        <v>45217.52</v>
      </c>
      <c r="D12" s="35">
        <v>4.1099999999999998E-2</v>
      </c>
      <c r="E12" s="35">
        <v>0</v>
      </c>
    </row>
    <row r="13" spans="2:5" ht="15">
      <c r="B13" s="34" t="s">
        <v>614</v>
      </c>
      <c r="C13" s="35">
        <v>2148562.29</v>
      </c>
      <c r="D13" s="35">
        <v>1.9525999999999999</v>
      </c>
      <c r="E13" s="35">
        <v>0</v>
      </c>
    </row>
    <row r="14" spans="2:5" ht="15">
      <c r="B14" s="34" t="s">
        <v>290</v>
      </c>
      <c r="C14" s="35">
        <v>3642848.07</v>
      </c>
      <c r="D14" s="35">
        <v>3.3105000000000002</v>
      </c>
      <c r="E14" s="35">
        <v>0</v>
      </c>
    </row>
    <row r="15" spans="2:5" ht="15">
      <c r="B15" s="34" t="s">
        <v>291</v>
      </c>
      <c r="C15" s="35">
        <v>4464377.01</v>
      </c>
      <c r="D15" s="35">
        <v>4.0571000000000002</v>
      </c>
      <c r="E15" s="35">
        <v>0</v>
      </c>
    </row>
    <row r="16" spans="2:5" ht="15">
      <c r="B16" s="34" t="s">
        <v>292</v>
      </c>
      <c r="C16" s="35">
        <v>548301.35</v>
      </c>
      <c r="D16" s="35">
        <v>0.49830000000000002</v>
      </c>
      <c r="E16" s="35">
        <v>0</v>
      </c>
    </row>
    <row r="17" spans="2:5" ht="15">
      <c r="B17" s="34" t="s">
        <v>293</v>
      </c>
      <c r="C17" s="35">
        <v>20169309.350000001</v>
      </c>
      <c r="D17" s="35">
        <v>18.3293</v>
      </c>
      <c r="E17" s="35">
        <v>0</v>
      </c>
    </row>
    <row r="18" spans="2:5" ht="15">
      <c r="B18" s="34" t="s">
        <v>408</v>
      </c>
      <c r="C18" s="35">
        <v>4409174.12</v>
      </c>
      <c r="D18" s="35">
        <v>4.0068999999999999</v>
      </c>
      <c r="E18" s="35">
        <v>0</v>
      </c>
    </row>
    <row r="19" spans="2:5" ht="15">
      <c r="B19" s="34" t="s">
        <v>468</v>
      </c>
      <c r="C19" s="35">
        <v>272316.75</v>
      </c>
      <c r="D19" s="35">
        <v>0.2475</v>
      </c>
      <c r="E19" s="35">
        <v>0</v>
      </c>
    </row>
    <row r="20" spans="2:5" ht="15">
      <c r="B20" s="34" t="s">
        <v>615</v>
      </c>
      <c r="C20" s="35">
        <v>12017.6</v>
      </c>
      <c r="D20" s="35">
        <v>1.09E-2</v>
      </c>
      <c r="E20" s="35">
        <v>0</v>
      </c>
    </row>
    <row r="21" spans="2:5" ht="15">
      <c r="B21" s="34" t="s">
        <v>469</v>
      </c>
      <c r="C21" s="35">
        <v>531949.63</v>
      </c>
      <c r="D21" s="35">
        <v>0.4834</v>
      </c>
      <c r="E21" s="35">
        <v>0</v>
      </c>
    </row>
    <row r="22" spans="2:5" ht="15">
      <c r="B22" s="34" t="s">
        <v>470</v>
      </c>
      <c r="C22" s="35">
        <v>16246.79</v>
      </c>
      <c r="D22" s="35">
        <v>1.4800000000000001E-2</v>
      </c>
      <c r="E22" s="35">
        <v>0</v>
      </c>
    </row>
    <row r="23" spans="2:5" ht="15">
      <c r="B23" s="34" t="s">
        <v>409</v>
      </c>
      <c r="C23" s="35">
        <v>15420.38</v>
      </c>
      <c r="D23" s="35">
        <v>1.4E-2</v>
      </c>
      <c r="E23" s="35">
        <v>0</v>
      </c>
    </row>
    <row r="24" spans="2:5" ht="15">
      <c r="B24" s="34" t="s">
        <v>410</v>
      </c>
      <c r="C24" s="35">
        <v>13671.47</v>
      </c>
      <c r="D24" s="35">
        <v>1.24E-2</v>
      </c>
      <c r="E24" s="35">
        <v>0</v>
      </c>
    </row>
    <row r="25" spans="2:5" ht="15">
      <c r="B25" s="34" t="s">
        <v>471</v>
      </c>
      <c r="C25" s="35">
        <v>22495.11</v>
      </c>
      <c r="D25" s="35">
        <v>2.0400000000000001E-2</v>
      </c>
      <c r="E25" s="35">
        <v>0</v>
      </c>
    </row>
    <row r="26" spans="2:5" ht="15">
      <c r="B26" s="34" t="s">
        <v>616</v>
      </c>
      <c r="C26" s="35">
        <v>14295.08</v>
      </c>
      <c r="D26" s="35">
        <v>1.2999999999999999E-2</v>
      </c>
      <c r="E26" s="35">
        <v>0</v>
      </c>
    </row>
    <row r="27" spans="2:5" ht="15">
      <c r="B27" s="34" t="s">
        <v>617</v>
      </c>
      <c r="C27" s="35">
        <v>520</v>
      </c>
      <c r="D27" s="35">
        <v>5.0000000000000001E-4</v>
      </c>
      <c r="E27" s="35">
        <v>0</v>
      </c>
    </row>
    <row r="28" spans="2:5" ht="15">
      <c r="B28" s="34" t="s">
        <v>472</v>
      </c>
      <c r="C28" s="35">
        <v>2022</v>
      </c>
      <c r="D28" s="35">
        <v>1.8E-3</v>
      </c>
      <c r="E28" s="35">
        <v>0</v>
      </c>
    </row>
    <row r="29" spans="2:5" ht="15">
      <c r="B29" s="34" t="s">
        <v>473</v>
      </c>
      <c r="C29" s="35">
        <v>1970.8</v>
      </c>
      <c r="D29" s="35">
        <v>1.8E-3</v>
      </c>
      <c r="E29" s="35">
        <v>0</v>
      </c>
    </row>
    <row r="30" spans="2:5" ht="15">
      <c r="B30" s="34" t="s">
        <v>474</v>
      </c>
      <c r="C30" s="35">
        <v>1417.5</v>
      </c>
      <c r="D30" s="35">
        <v>1.2999999999999999E-3</v>
      </c>
      <c r="E30" s="35">
        <v>0</v>
      </c>
    </row>
    <row r="31" spans="2:5" ht="15">
      <c r="B31" s="34" t="s">
        <v>618</v>
      </c>
      <c r="C31" s="35">
        <v>2636.24</v>
      </c>
      <c r="D31" s="35">
        <v>2.3999999999999998E-3</v>
      </c>
      <c r="E31" s="35">
        <v>0</v>
      </c>
    </row>
    <row r="32" spans="2:5" ht="15">
      <c r="B32" s="34" t="s">
        <v>475</v>
      </c>
      <c r="C32" s="35">
        <v>97011.71</v>
      </c>
      <c r="D32" s="35">
        <v>8.8200000000000001E-2</v>
      </c>
      <c r="E32" s="35">
        <v>0</v>
      </c>
    </row>
    <row r="33" spans="2:5" ht="15">
      <c r="B33" s="34" t="s">
        <v>476</v>
      </c>
      <c r="C33" s="35">
        <v>9949.69</v>
      </c>
      <c r="D33" s="35">
        <v>8.9999999999999993E-3</v>
      </c>
      <c r="E33" s="35">
        <v>0</v>
      </c>
    </row>
    <row r="34" spans="2:5" ht="15">
      <c r="B34" s="34" t="s">
        <v>477</v>
      </c>
      <c r="C34" s="35">
        <v>70499.31</v>
      </c>
      <c r="D34" s="35">
        <v>6.4100000000000004E-2</v>
      </c>
      <c r="E34" s="35">
        <v>0</v>
      </c>
    </row>
    <row r="35" spans="2:5" ht="15">
      <c r="B35" s="34" t="s">
        <v>478</v>
      </c>
      <c r="C35" s="35">
        <v>29897.16</v>
      </c>
      <c r="D35" s="35">
        <v>2.7199999999999998E-2</v>
      </c>
      <c r="E35" s="35">
        <v>0</v>
      </c>
    </row>
    <row r="36" spans="2:5" ht="15">
      <c r="B36" s="34" t="s">
        <v>411</v>
      </c>
      <c r="C36" s="35">
        <v>34436.61</v>
      </c>
      <c r="D36" s="35">
        <v>3.1300000000000001E-2</v>
      </c>
      <c r="E36" s="35">
        <v>0</v>
      </c>
    </row>
    <row r="37" spans="2:5" ht="15">
      <c r="B37" s="34" t="s">
        <v>619</v>
      </c>
      <c r="C37" s="35">
        <v>372</v>
      </c>
      <c r="D37" s="35">
        <v>2.9999999999999997E-4</v>
      </c>
      <c r="E37" s="35">
        <v>0</v>
      </c>
    </row>
    <row r="38" spans="2:5" ht="15">
      <c r="B38" s="34" t="s">
        <v>479</v>
      </c>
      <c r="C38" s="35">
        <v>26780.82</v>
      </c>
      <c r="D38" s="35">
        <v>2.4299999999999999E-2</v>
      </c>
      <c r="E38" s="35">
        <v>0</v>
      </c>
    </row>
    <row r="39" spans="2:5" ht="15">
      <c r="B39" s="34" t="s">
        <v>480</v>
      </c>
      <c r="C39" s="35">
        <v>18754.71</v>
      </c>
      <c r="D39" s="35">
        <v>1.7000000000000001E-2</v>
      </c>
      <c r="E39" s="35">
        <v>0</v>
      </c>
    </row>
    <row r="40" spans="2:5" ht="15">
      <c r="B40" s="34" t="s">
        <v>481</v>
      </c>
      <c r="C40" s="35">
        <v>151341.44</v>
      </c>
      <c r="D40" s="35">
        <v>0.13750000000000001</v>
      </c>
      <c r="E40" s="35">
        <v>0</v>
      </c>
    </row>
    <row r="41" spans="2:5" ht="15">
      <c r="B41" s="34" t="s">
        <v>482</v>
      </c>
      <c r="C41" s="35">
        <v>9714.0400000000009</v>
      </c>
      <c r="D41" s="35">
        <v>8.8000000000000005E-3</v>
      </c>
      <c r="E41" s="35">
        <v>0</v>
      </c>
    </row>
    <row r="42" spans="2:5" ht="15">
      <c r="B42" s="34" t="s">
        <v>483</v>
      </c>
      <c r="C42" s="35">
        <v>27619</v>
      </c>
      <c r="D42" s="35">
        <v>2.5100000000000001E-2</v>
      </c>
      <c r="E42" s="35">
        <v>0</v>
      </c>
    </row>
    <row r="43" spans="2:5" ht="15">
      <c r="B43" s="34" t="s">
        <v>484</v>
      </c>
      <c r="C43" s="35">
        <v>690481.14</v>
      </c>
      <c r="D43" s="35">
        <v>0.62749999999999995</v>
      </c>
      <c r="E43" s="35">
        <v>0</v>
      </c>
    </row>
    <row r="44" spans="2:5" ht="15">
      <c r="B44" s="34" t="s">
        <v>485</v>
      </c>
      <c r="C44" s="35">
        <v>219444.37</v>
      </c>
      <c r="D44" s="35">
        <v>0.19939999999999999</v>
      </c>
      <c r="E44" s="35">
        <v>0</v>
      </c>
    </row>
    <row r="45" spans="2:5" ht="15">
      <c r="B45" s="34" t="s">
        <v>486</v>
      </c>
      <c r="C45" s="35">
        <v>54980.33</v>
      </c>
      <c r="D45" s="35">
        <v>0.05</v>
      </c>
      <c r="E45" s="35">
        <v>0</v>
      </c>
    </row>
    <row r="46" spans="2:5" ht="15">
      <c r="B46" s="34" t="s">
        <v>487</v>
      </c>
      <c r="C46" s="35">
        <v>138230.46</v>
      </c>
      <c r="D46" s="35">
        <v>0.12559999999999999</v>
      </c>
      <c r="E46" s="35">
        <v>0</v>
      </c>
    </row>
    <row r="47" spans="2:5" ht="15">
      <c r="B47" s="34" t="s">
        <v>620</v>
      </c>
      <c r="C47" s="35">
        <v>10465.91</v>
      </c>
      <c r="D47" s="35">
        <v>9.4999999999999998E-3</v>
      </c>
      <c r="E47" s="35">
        <v>0</v>
      </c>
    </row>
    <row r="48" spans="2:5" ht="15">
      <c r="B48" s="34" t="s">
        <v>488</v>
      </c>
      <c r="C48" s="35">
        <v>99663.75</v>
      </c>
      <c r="D48" s="35">
        <v>9.06E-2</v>
      </c>
      <c r="E48" s="35">
        <v>0</v>
      </c>
    </row>
    <row r="49" spans="2:5" ht="15">
      <c r="B49" s="34" t="s">
        <v>621</v>
      </c>
      <c r="C49" s="35">
        <v>16559</v>
      </c>
      <c r="D49" s="35">
        <v>1.4999999999999999E-2</v>
      </c>
      <c r="E49" s="35">
        <v>0</v>
      </c>
    </row>
    <row r="50" spans="2:5" ht="15">
      <c r="B50" s="34" t="s">
        <v>622</v>
      </c>
      <c r="C50" s="35">
        <v>64328.05</v>
      </c>
      <c r="D50" s="35">
        <v>5.8500000000000003E-2</v>
      </c>
      <c r="E50" s="35">
        <v>0</v>
      </c>
    </row>
    <row r="51" spans="2:5" ht="15">
      <c r="B51" s="34" t="s">
        <v>489</v>
      </c>
      <c r="C51" s="35">
        <v>44592.31</v>
      </c>
      <c r="D51" s="35">
        <v>4.0500000000000001E-2</v>
      </c>
      <c r="E51" s="35">
        <v>0</v>
      </c>
    </row>
    <row r="52" spans="2:5" ht="15">
      <c r="B52" s="34" t="s">
        <v>490</v>
      </c>
      <c r="C52" s="35">
        <v>6022.72</v>
      </c>
      <c r="D52" s="35">
        <v>5.4999999999999997E-3</v>
      </c>
      <c r="E52" s="35">
        <v>0</v>
      </c>
    </row>
    <row r="53" spans="2:5" ht="15">
      <c r="B53" s="34" t="s">
        <v>419</v>
      </c>
      <c r="C53" s="35">
        <v>2988.99</v>
      </c>
      <c r="D53" s="35">
        <v>2.7000000000000001E-3</v>
      </c>
      <c r="E53" s="35">
        <v>0</v>
      </c>
    </row>
    <row r="54" spans="2:5" ht="15">
      <c r="B54" s="34" t="s">
        <v>294</v>
      </c>
      <c r="C54" s="35">
        <v>142157.42000000001</v>
      </c>
      <c r="D54" s="35">
        <v>0.12920000000000001</v>
      </c>
      <c r="E54" s="35">
        <v>0</v>
      </c>
    </row>
    <row r="55" spans="2:5" ht="15">
      <c r="B55" s="34" t="s">
        <v>491</v>
      </c>
      <c r="C55" s="35">
        <v>834.62</v>
      </c>
      <c r="D55" s="35">
        <v>8.0000000000000004E-4</v>
      </c>
      <c r="E55" s="35">
        <v>0</v>
      </c>
    </row>
    <row r="56" spans="2:5" ht="15">
      <c r="B56" s="34" t="s">
        <v>295</v>
      </c>
      <c r="C56" s="35">
        <v>1863746</v>
      </c>
      <c r="D56" s="35">
        <v>1.6937</v>
      </c>
      <c r="E56" s="35">
        <v>0</v>
      </c>
    </row>
    <row r="57" spans="2:5" ht="15">
      <c r="B57" s="34" t="s">
        <v>492</v>
      </c>
      <c r="C57" s="35">
        <v>42592.95</v>
      </c>
      <c r="D57" s="35">
        <v>3.8699999999999998E-2</v>
      </c>
      <c r="E57" s="35">
        <v>0</v>
      </c>
    </row>
    <row r="58" spans="2:5" ht="15">
      <c r="B58" s="34" t="s">
        <v>493</v>
      </c>
      <c r="C58" s="35">
        <v>9158</v>
      </c>
      <c r="D58" s="35">
        <v>8.3000000000000001E-3</v>
      </c>
      <c r="E58" s="35">
        <v>0</v>
      </c>
    </row>
    <row r="59" spans="2:5" ht="15">
      <c r="B59" s="34" t="s">
        <v>296</v>
      </c>
      <c r="C59" s="35">
        <v>284727.15000000002</v>
      </c>
      <c r="D59" s="35">
        <v>0.25879999999999997</v>
      </c>
      <c r="E59" s="35">
        <v>0</v>
      </c>
    </row>
    <row r="60" spans="2:5" ht="15">
      <c r="B60" s="34" t="s">
        <v>297</v>
      </c>
      <c r="C60" s="35">
        <v>57807.12</v>
      </c>
      <c r="D60" s="35">
        <v>5.2499999999999998E-2</v>
      </c>
      <c r="E60" s="35">
        <v>0</v>
      </c>
    </row>
    <row r="61" spans="2:5" ht="15">
      <c r="B61" s="34" t="s">
        <v>494</v>
      </c>
      <c r="C61" s="35">
        <v>492261.94</v>
      </c>
      <c r="D61" s="35">
        <v>0.44740000000000002</v>
      </c>
      <c r="E61" s="35">
        <v>0</v>
      </c>
    </row>
    <row r="62" spans="2:5" ht="15">
      <c r="B62" s="34" t="s">
        <v>495</v>
      </c>
      <c r="C62" s="35">
        <v>17373.150000000001</v>
      </c>
      <c r="D62" s="35">
        <v>1.5800000000000002E-2</v>
      </c>
      <c r="E62" s="35">
        <v>0</v>
      </c>
    </row>
    <row r="63" spans="2:5" ht="15">
      <c r="B63" s="34" t="s">
        <v>298</v>
      </c>
      <c r="C63" s="35">
        <v>111432</v>
      </c>
      <c r="D63" s="35">
        <v>0.1013</v>
      </c>
      <c r="E63" s="35">
        <v>0</v>
      </c>
    </row>
    <row r="64" spans="2:5" ht="15">
      <c r="B64" s="34" t="s">
        <v>623</v>
      </c>
      <c r="C64" s="35">
        <v>5568</v>
      </c>
      <c r="D64" s="35">
        <v>5.1000000000000004E-3</v>
      </c>
      <c r="E64" s="35">
        <v>0</v>
      </c>
    </row>
    <row r="65" spans="2:5" ht="15">
      <c r="B65" s="34" t="s">
        <v>496</v>
      </c>
      <c r="C65" s="35">
        <v>251908.95</v>
      </c>
      <c r="D65" s="35">
        <v>0.22889999999999999</v>
      </c>
      <c r="E65" s="35">
        <v>0</v>
      </c>
    </row>
    <row r="66" spans="2:5" ht="15">
      <c r="B66" s="34" t="s">
        <v>497</v>
      </c>
      <c r="C66" s="35">
        <v>114608</v>
      </c>
      <c r="D66" s="35">
        <v>0.1042</v>
      </c>
      <c r="E66" s="35">
        <v>0</v>
      </c>
    </row>
    <row r="67" spans="2:5" ht="15">
      <c r="B67" s="34" t="s">
        <v>498</v>
      </c>
      <c r="C67" s="35">
        <v>324242.46999999997</v>
      </c>
      <c r="D67" s="35">
        <v>0.29470000000000002</v>
      </c>
      <c r="E67" s="35">
        <v>0</v>
      </c>
    </row>
    <row r="68" spans="2:5" ht="15">
      <c r="B68" s="34" t="s">
        <v>299</v>
      </c>
      <c r="C68" s="35">
        <v>459090.18</v>
      </c>
      <c r="D68" s="35">
        <v>0.41720000000000002</v>
      </c>
      <c r="E68" s="35">
        <v>0</v>
      </c>
    </row>
    <row r="69" spans="2:5" ht="15">
      <c r="B69" s="34" t="s">
        <v>499</v>
      </c>
      <c r="C69" s="35">
        <v>540420.92000000004</v>
      </c>
      <c r="D69" s="35">
        <v>0.49109999999999998</v>
      </c>
      <c r="E69" s="35">
        <v>0</v>
      </c>
    </row>
    <row r="70" spans="2:5" ht="15">
      <c r="B70" s="34" t="s">
        <v>300</v>
      </c>
      <c r="C70" s="35">
        <v>1289845.76</v>
      </c>
      <c r="D70" s="35">
        <v>1.1721999999999999</v>
      </c>
      <c r="E70" s="35">
        <v>0</v>
      </c>
    </row>
    <row r="71" spans="2:5" ht="15">
      <c r="B71" s="34" t="s">
        <v>500</v>
      </c>
      <c r="C71" s="35">
        <v>4978714.6500000004</v>
      </c>
      <c r="D71" s="35">
        <v>4.5244999999999997</v>
      </c>
      <c r="E71" s="35">
        <v>0</v>
      </c>
    </row>
    <row r="72" spans="2:5" ht="15">
      <c r="B72" s="34" t="s">
        <v>501</v>
      </c>
      <c r="C72" s="35">
        <v>31149.66</v>
      </c>
      <c r="D72" s="35">
        <v>2.8299999999999999E-2</v>
      </c>
      <c r="E72" s="35">
        <v>0</v>
      </c>
    </row>
    <row r="73" spans="2:5" ht="15">
      <c r="B73" s="34" t="s">
        <v>502</v>
      </c>
      <c r="C73" s="35">
        <v>282681.12</v>
      </c>
      <c r="D73" s="35">
        <v>0.25690000000000002</v>
      </c>
      <c r="E73" s="35">
        <v>0</v>
      </c>
    </row>
    <row r="74" spans="2:5" ht="15">
      <c r="B74" s="34" t="s">
        <v>503</v>
      </c>
      <c r="C74" s="35">
        <v>360756.96</v>
      </c>
      <c r="D74" s="35">
        <v>0.32779999999999998</v>
      </c>
      <c r="E74" s="35">
        <v>0</v>
      </c>
    </row>
    <row r="75" spans="2:5" ht="15">
      <c r="B75" s="34" t="s">
        <v>301</v>
      </c>
      <c r="C75" s="35">
        <v>2268181.37</v>
      </c>
      <c r="D75" s="35">
        <v>2.0613000000000001</v>
      </c>
      <c r="E75" s="35">
        <v>0</v>
      </c>
    </row>
    <row r="76" spans="2:5" ht="15">
      <c r="B76" s="34" t="s">
        <v>504</v>
      </c>
      <c r="C76" s="35">
        <v>418753.04</v>
      </c>
      <c r="D76" s="35">
        <v>0.38059999999999999</v>
      </c>
      <c r="E76" s="35">
        <v>0</v>
      </c>
    </row>
    <row r="77" spans="2:5" ht="15">
      <c r="B77" s="34" t="s">
        <v>505</v>
      </c>
      <c r="C77" s="35">
        <v>35489.269999999997</v>
      </c>
      <c r="D77" s="35">
        <v>3.2300000000000002E-2</v>
      </c>
      <c r="E77" s="35">
        <v>0</v>
      </c>
    </row>
    <row r="78" spans="2:5" ht="15">
      <c r="B78" s="34" t="s">
        <v>302</v>
      </c>
      <c r="C78" s="35">
        <v>151231.03</v>
      </c>
      <c r="D78" s="35">
        <v>0.13739999999999999</v>
      </c>
      <c r="E78" s="35">
        <v>0</v>
      </c>
    </row>
    <row r="79" spans="2:5" ht="15">
      <c r="B79" s="34" t="s">
        <v>506</v>
      </c>
      <c r="C79" s="35">
        <v>227426.6</v>
      </c>
      <c r="D79" s="35">
        <v>0.20669999999999999</v>
      </c>
      <c r="E79" s="35">
        <v>0</v>
      </c>
    </row>
    <row r="80" spans="2:5" ht="15">
      <c r="B80" s="34" t="s">
        <v>303</v>
      </c>
      <c r="C80" s="35">
        <v>565381.62</v>
      </c>
      <c r="D80" s="35">
        <v>0.51380000000000003</v>
      </c>
      <c r="E80" s="35">
        <v>0</v>
      </c>
    </row>
    <row r="81" spans="2:5" ht="15">
      <c r="B81" s="34" t="s">
        <v>304</v>
      </c>
      <c r="C81" s="35">
        <v>345053.6</v>
      </c>
      <c r="D81" s="35">
        <v>0.31359999999999999</v>
      </c>
      <c r="E81" s="35">
        <v>0</v>
      </c>
    </row>
    <row r="82" spans="2:5" ht="15">
      <c r="B82" s="34" t="s">
        <v>624</v>
      </c>
      <c r="C82" s="35">
        <v>123113.85</v>
      </c>
      <c r="D82" s="35">
        <v>0.1119</v>
      </c>
      <c r="E82" s="35">
        <v>0</v>
      </c>
    </row>
    <row r="83" spans="2:5" ht="15">
      <c r="B83" s="34" t="s">
        <v>305</v>
      </c>
      <c r="C83" s="35">
        <v>473366.74</v>
      </c>
      <c r="D83" s="35">
        <v>0.43020000000000003</v>
      </c>
      <c r="E83" s="35">
        <v>0</v>
      </c>
    </row>
    <row r="84" spans="2:5" ht="15">
      <c r="B84" s="34" t="s">
        <v>625</v>
      </c>
      <c r="C84" s="35">
        <v>3977.15</v>
      </c>
      <c r="D84" s="35">
        <v>3.5999999999999999E-3</v>
      </c>
      <c r="E84" s="35">
        <v>0</v>
      </c>
    </row>
    <row r="85" spans="2:5" ht="15">
      <c r="B85" s="34" t="s">
        <v>306</v>
      </c>
      <c r="C85" s="35">
        <v>109409.05</v>
      </c>
      <c r="D85" s="35">
        <v>9.9400000000000002E-2</v>
      </c>
      <c r="E85" s="35">
        <v>0</v>
      </c>
    </row>
    <row r="86" spans="2:5" ht="15">
      <c r="B86" s="34" t="s">
        <v>307</v>
      </c>
      <c r="C86" s="35">
        <v>212624.26</v>
      </c>
      <c r="D86" s="35">
        <v>0.19320000000000001</v>
      </c>
      <c r="E86" s="35">
        <v>0</v>
      </c>
    </row>
    <row r="87" spans="2:5" ht="15">
      <c r="B87" s="34" t="s">
        <v>308</v>
      </c>
      <c r="C87" s="35">
        <v>285403.98</v>
      </c>
      <c r="D87" s="35">
        <v>0.25940000000000002</v>
      </c>
      <c r="E87" s="35">
        <v>0</v>
      </c>
    </row>
    <row r="88" spans="2:5" ht="15">
      <c r="B88" s="34" t="s">
        <v>507</v>
      </c>
      <c r="C88" s="35">
        <v>55985.82</v>
      </c>
      <c r="D88" s="35">
        <v>5.0900000000000001E-2</v>
      </c>
      <c r="E88" s="35">
        <v>0</v>
      </c>
    </row>
    <row r="89" spans="2:5" ht="15">
      <c r="B89" s="34" t="s">
        <v>508</v>
      </c>
      <c r="C89" s="35">
        <v>34258.31</v>
      </c>
      <c r="D89" s="35">
        <v>3.1099999999999999E-2</v>
      </c>
      <c r="E89" s="35">
        <v>0</v>
      </c>
    </row>
    <row r="90" spans="2:5" ht="15">
      <c r="B90" s="34" t="s">
        <v>309</v>
      </c>
      <c r="C90" s="35">
        <v>6269.1</v>
      </c>
      <c r="D90" s="35">
        <v>5.7000000000000002E-3</v>
      </c>
      <c r="E90" s="35">
        <v>0</v>
      </c>
    </row>
    <row r="91" spans="2:5" ht="15">
      <c r="B91" s="34" t="s">
        <v>509</v>
      </c>
      <c r="C91" s="35">
        <v>1207262.19</v>
      </c>
      <c r="D91" s="35">
        <v>1.0971</v>
      </c>
      <c r="E91" s="35">
        <v>0</v>
      </c>
    </row>
    <row r="92" spans="2:5" ht="15">
      <c r="B92" s="34" t="s">
        <v>310</v>
      </c>
      <c r="C92" s="35">
        <v>807825.33</v>
      </c>
      <c r="D92" s="35">
        <v>0.73409999999999997</v>
      </c>
      <c r="E92" s="35">
        <v>0</v>
      </c>
    </row>
    <row r="93" spans="2:5" ht="15">
      <c r="B93" s="34" t="s">
        <v>311</v>
      </c>
      <c r="C93" s="35">
        <v>210287.05</v>
      </c>
      <c r="D93" s="35">
        <v>0.19109999999999999</v>
      </c>
      <c r="E93" s="35">
        <v>0</v>
      </c>
    </row>
    <row r="94" spans="2:5" ht="15">
      <c r="B94" s="34" t="s">
        <v>312</v>
      </c>
      <c r="C94" s="35">
        <v>216207.47</v>
      </c>
      <c r="D94" s="35">
        <v>0.19650000000000001</v>
      </c>
      <c r="E94" s="35">
        <v>0</v>
      </c>
    </row>
    <row r="95" spans="2:5" ht="15">
      <c r="B95" s="34" t="s">
        <v>313</v>
      </c>
      <c r="C95" s="35">
        <v>107697.22</v>
      </c>
      <c r="D95" s="35">
        <v>9.7900000000000001E-2</v>
      </c>
      <c r="E95" s="35">
        <v>0</v>
      </c>
    </row>
    <row r="96" spans="2:5" ht="15">
      <c r="B96" s="34" t="s">
        <v>314</v>
      </c>
      <c r="C96" s="35">
        <v>1225916</v>
      </c>
      <c r="D96" s="35">
        <v>1.1141000000000001</v>
      </c>
      <c r="E96" s="35">
        <v>0</v>
      </c>
    </row>
    <row r="97" spans="2:5" ht="15">
      <c r="B97" s="34" t="s">
        <v>510</v>
      </c>
      <c r="C97" s="35">
        <v>134475.98000000001</v>
      </c>
      <c r="D97" s="35">
        <v>0.1222</v>
      </c>
      <c r="E97" s="35">
        <v>0</v>
      </c>
    </row>
    <row r="98" spans="2:5" ht="15">
      <c r="B98" s="34" t="s">
        <v>626</v>
      </c>
      <c r="C98" s="35">
        <v>90000</v>
      </c>
      <c r="D98" s="35">
        <v>8.1799999999999998E-2</v>
      </c>
      <c r="E98" s="35">
        <v>0</v>
      </c>
    </row>
    <row r="99" spans="2:5" ht="15">
      <c r="B99" s="34" t="s">
        <v>315</v>
      </c>
      <c r="C99" s="35">
        <v>-0.95</v>
      </c>
      <c r="D99" s="35">
        <v>0</v>
      </c>
      <c r="E99" s="35">
        <v>0</v>
      </c>
    </row>
    <row r="100" spans="2:5" ht="15">
      <c r="B100" s="76" t="s">
        <v>316</v>
      </c>
      <c r="C100" s="77">
        <v>110038486.31</v>
      </c>
      <c r="D100" s="77">
        <v>100</v>
      </c>
      <c r="E100" s="7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5"/>
  <sheetViews>
    <sheetView showGridLines="0" topLeftCell="B1" workbookViewId="0">
      <selection activeCell="N25" sqref="N25"/>
    </sheetView>
  </sheetViews>
  <sheetFormatPr baseColWidth="10" defaultRowHeight="14.25"/>
  <cols>
    <col min="1" max="1" width="11.375" style="1"/>
    <col min="2" max="2" width="54.25" style="1" bestFit="1" customWidth="1"/>
    <col min="3" max="3" width="16.625" style="1" bestFit="1" customWidth="1"/>
    <col min="4" max="4" width="16.125" style="1" bestFit="1" customWidth="1"/>
    <col min="5" max="5" width="17.125" style="1" bestFit="1" customWidth="1"/>
    <col min="6" max="6" width="11.625" style="1" bestFit="1" customWidth="1"/>
    <col min="7" max="7" width="14.125" style="1" customWidth="1"/>
    <col min="8" max="8" width="11.375" style="1"/>
  </cols>
  <sheetData>
    <row r="4" spans="2:7">
      <c r="B4" s="84" t="s">
        <v>394</v>
      </c>
      <c r="C4" s="84"/>
      <c r="D4" s="84"/>
      <c r="E4" s="84"/>
      <c r="F4" s="84"/>
      <c r="G4" s="84"/>
    </row>
    <row r="5" spans="2:7">
      <c r="B5" s="84" t="s">
        <v>6</v>
      </c>
      <c r="C5" s="84"/>
      <c r="D5" s="84"/>
      <c r="E5" s="84"/>
      <c r="F5" s="84"/>
      <c r="G5" s="84"/>
    </row>
    <row r="6" spans="2:7">
      <c r="B6" s="84" t="s">
        <v>566</v>
      </c>
      <c r="C6" s="84"/>
      <c r="D6" s="84"/>
      <c r="E6" s="84"/>
      <c r="F6" s="84"/>
      <c r="G6" s="84"/>
    </row>
    <row r="7" spans="2:7">
      <c r="B7" s="25"/>
      <c r="C7" s="25"/>
      <c r="D7" s="25"/>
    </row>
    <row r="8" spans="2:7" ht="15" thickBot="1"/>
    <row r="9" spans="2:7" ht="15">
      <c r="B9" s="4" t="s">
        <v>26</v>
      </c>
      <c r="C9" s="5" t="s">
        <v>2</v>
      </c>
      <c r="D9" s="5" t="s">
        <v>3</v>
      </c>
      <c r="E9" s="5" t="s">
        <v>27</v>
      </c>
      <c r="F9" s="5" t="s">
        <v>17</v>
      </c>
      <c r="G9" s="6" t="s">
        <v>28</v>
      </c>
    </row>
    <row r="10" spans="2:7" ht="15">
      <c r="B10" s="34" t="s">
        <v>317</v>
      </c>
      <c r="C10" s="35">
        <v>-104914830.43000001</v>
      </c>
      <c r="D10" s="35">
        <v>-104914830.43000001</v>
      </c>
      <c r="E10" s="35">
        <v>0</v>
      </c>
      <c r="F10" s="35">
        <v>0</v>
      </c>
      <c r="G10" s="35">
        <v>0</v>
      </c>
    </row>
    <row r="11" spans="2:7" ht="15">
      <c r="B11" s="34" t="s">
        <v>318</v>
      </c>
      <c r="C11" s="35">
        <v>173985</v>
      </c>
      <c r="D11" s="35">
        <v>173985</v>
      </c>
      <c r="E11" s="35">
        <v>0</v>
      </c>
      <c r="F11" s="35">
        <v>0</v>
      </c>
      <c r="G11" s="35">
        <v>0</v>
      </c>
    </row>
    <row r="12" spans="2:7" ht="15">
      <c r="B12" s="34" t="s">
        <v>319</v>
      </c>
      <c r="C12" s="35">
        <v>-6906996.1399999997</v>
      </c>
      <c r="D12" s="35">
        <v>-9840721.9800000004</v>
      </c>
      <c r="E12" s="35">
        <v>-2933725.84</v>
      </c>
      <c r="F12" s="35">
        <v>0</v>
      </c>
      <c r="G12" s="35">
        <v>0</v>
      </c>
    </row>
    <row r="13" spans="2:7" ht="15">
      <c r="B13" s="34" t="s">
        <v>420</v>
      </c>
      <c r="C13" s="35">
        <v>-7027821.8300000001</v>
      </c>
      <c r="D13" s="35">
        <v>-5839965.8399999999</v>
      </c>
      <c r="E13" s="35">
        <v>1187855.99</v>
      </c>
      <c r="F13" s="35">
        <v>0</v>
      </c>
      <c r="G13" s="35">
        <v>0</v>
      </c>
    </row>
    <row r="14" spans="2:7" ht="15">
      <c r="B14" s="34" t="s">
        <v>320</v>
      </c>
      <c r="C14" s="36">
        <v>-2835421.6</v>
      </c>
      <c r="D14" s="35">
        <v>0</v>
      </c>
      <c r="E14" s="35">
        <v>2835421.6</v>
      </c>
      <c r="F14" s="35">
        <v>0</v>
      </c>
      <c r="G14" s="35">
        <v>0</v>
      </c>
    </row>
    <row r="15" spans="2:7" ht="15">
      <c r="B15" s="34" t="s">
        <v>321</v>
      </c>
      <c r="C15" s="35">
        <v>-5226657.01</v>
      </c>
      <c r="D15" s="35">
        <v>-5226657.01</v>
      </c>
      <c r="E15" s="35">
        <v>0</v>
      </c>
      <c r="F15" s="35">
        <v>0</v>
      </c>
      <c r="G15" s="35">
        <v>0</v>
      </c>
    </row>
    <row r="16" spans="2:7" ht="15">
      <c r="B16" s="34" t="s">
        <v>322</v>
      </c>
      <c r="C16" s="35">
        <v>-27094230.73</v>
      </c>
      <c r="D16" s="35">
        <v>-27094230.73</v>
      </c>
      <c r="E16" s="35">
        <v>0</v>
      </c>
      <c r="F16" s="35">
        <v>0</v>
      </c>
      <c r="G16" s="35">
        <v>0</v>
      </c>
    </row>
    <row r="17" spans="2:7" ht="15">
      <c r="B17" s="34" t="s">
        <v>323</v>
      </c>
      <c r="C17" s="35">
        <v>-2997346.61</v>
      </c>
      <c r="D17" s="35">
        <v>-2997346.61</v>
      </c>
      <c r="E17" s="35">
        <v>0</v>
      </c>
      <c r="F17" s="35">
        <v>0</v>
      </c>
      <c r="G17" s="35">
        <v>0</v>
      </c>
    </row>
    <row r="18" spans="2:7" ht="15">
      <c r="B18" s="34" t="s">
        <v>447</v>
      </c>
      <c r="C18" s="36">
        <v>0</v>
      </c>
      <c r="D18" s="35">
        <v>-6906996.1399999997</v>
      </c>
      <c r="E18" s="35">
        <v>-6906996.1399999997</v>
      </c>
      <c r="F18" s="35">
        <v>0</v>
      </c>
      <c r="G18" s="35">
        <v>0</v>
      </c>
    </row>
    <row r="19" spans="2:7" ht="15">
      <c r="B19" s="34" t="s">
        <v>448</v>
      </c>
      <c r="C19" s="35">
        <v>0</v>
      </c>
      <c r="D19" s="35">
        <v>-7027821.8300000001</v>
      </c>
      <c r="E19" s="35">
        <v>-7027821.8300000001</v>
      </c>
      <c r="F19" s="35">
        <v>0</v>
      </c>
      <c r="G19" s="35">
        <v>0</v>
      </c>
    </row>
    <row r="20" spans="2:7" ht="15">
      <c r="B20" s="34" t="s">
        <v>324</v>
      </c>
      <c r="C20" s="35">
        <v>-500000</v>
      </c>
      <c r="D20" s="35">
        <v>-500000</v>
      </c>
      <c r="E20" s="35">
        <v>0</v>
      </c>
      <c r="F20" s="35">
        <v>0</v>
      </c>
      <c r="G20" s="35">
        <v>0</v>
      </c>
    </row>
    <row r="21" spans="2:7" ht="15">
      <c r="B21" s="34" t="s">
        <v>325</v>
      </c>
      <c r="C21" s="35">
        <v>-686228.31</v>
      </c>
      <c r="D21" s="35">
        <v>-3521649.91</v>
      </c>
      <c r="E21" s="35">
        <v>-2835421.6</v>
      </c>
      <c r="F21" s="35">
        <v>0</v>
      </c>
      <c r="G21" s="35">
        <v>0</v>
      </c>
    </row>
    <row r="22" spans="2:7" ht="15">
      <c r="B22" s="34" t="s">
        <v>326</v>
      </c>
      <c r="C22" s="35">
        <v>-52155912.68</v>
      </c>
      <c r="D22" s="35">
        <v>-52155912.68</v>
      </c>
      <c r="E22" s="35">
        <v>0</v>
      </c>
      <c r="F22" s="35">
        <v>0</v>
      </c>
      <c r="G22" s="35">
        <v>0</v>
      </c>
    </row>
    <row r="23" spans="2:7" ht="15">
      <c r="B23" s="34" t="s">
        <v>327</v>
      </c>
      <c r="C23" s="35">
        <v>-28980706</v>
      </c>
      <c r="D23" s="35">
        <v>-28980706</v>
      </c>
      <c r="E23" s="35">
        <v>0</v>
      </c>
      <c r="F23" s="35">
        <v>0</v>
      </c>
      <c r="G23" s="35">
        <v>0</v>
      </c>
    </row>
    <row r="24" spans="2:7" ht="15">
      <c r="B24" s="34" t="s">
        <v>328</v>
      </c>
      <c r="C24" s="35">
        <v>-22858414.199999999</v>
      </c>
      <c r="D24" s="35">
        <v>-22858414.199999999</v>
      </c>
      <c r="E24" s="35">
        <v>0</v>
      </c>
      <c r="F24" s="35">
        <v>0</v>
      </c>
      <c r="G24" s="35">
        <v>0</v>
      </c>
    </row>
    <row r="25" spans="2:7">
      <c r="B25" s="37" t="s">
        <v>329</v>
      </c>
      <c r="C25" s="38">
        <v>-262010580.53999999</v>
      </c>
      <c r="D25" s="38">
        <v>-277691268.36000001</v>
      </c>
      <c r="E25" s="38">
        <v>-15680687.82</v>
      </c>
      <c r="F25" s="38">
        <v>0</v>
      </c>
      <c r="G25" s="38">
        <v>0</v>
      </c>
    </row>
  </sheetData>
  <mergeCells count="3"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showGridLines="0" topLeftCell="A2" workbookViewId="0">
      <selection activeCell="B9" sqref="B9"/>
    </sheetView>
  </sheetViews>
  <sheetFormatPr baseColWidth="10" defaultRowHeight="14.25"/>
  <cols>
    <col min="1" max="1" width="11.375" style="1"/>
    <col min="2" max="2" width="55.25" style="1" bestFit="1" customWidth="1"/>
    <col min="3" max="3" width="16.375" style="1" bestFit="1" customWidth="1"/>
    <col min="4" max="4" width="14.875" style="1" bestFit="1" customWidth="1"/>
    <col min="5" max="5" width="17" style="1" bestFit="1" customWidth="1"/>
    <col min="6" max="6" width="14.875" style="1" bestFit="1" customWidth="1"/>
    <col min="7" max="7" width="11.375" style="1"/>
  </cols>
  <sheetData>
    <row r="4" spans="2:6">
      <c r="B4" s="84" t="s">
        <v>403</v>
      </c>
      <c r="C4" s="84"/>
      <c r="D4" s="84"/>
      <c r="E4" s="84"/>
      <c r="F4" s="84"/>
    </row>
    <row r="5" spans="2:6">
      <c r="B5" s="84" t="s">
        <v>6</v>
      </c>
      <c r="C5" s="84"/>
      <c r="D5" s="84"/>
      <c r="E5" s="84"/>
      <c r="F5" s="84"/>
    </row>
    <row r="6" spans="2:6">
      <c r="B6" s="84" t="s">
        <v>566</v>
      </c>
      <c r="C6" s="84"/>
      <c r="D6" s="84"/>
      <c r="E6" s="84"/>
      <c r="F6" s="84"/>
    </row>
    <row r="7" spans="2:6">
      <c r="B7" s="25"/>
      <c r="C7" s="25"/>
      <c r="D7" s="25"/>
    </row>
    <row r="8" spans="2:6" ht="15" thickBot="1"/>
    <row r="9" spans="2:6" ht="15">
      <c r="B9" s="51" t="s">
        <v>29</v>
      </c>
      <c r="C9" s="52" t="s">
        <v>2</v>
      </c>
      <c r="D9" s="52" t="s">
        <v>3</v>
      </c>
      <c r="E9" s="52" t="s">
        <v>27</v>
      </c>
      <c r="F9" s="53" t="s">
        <v>28</v>
      </c>
    </row>
    <row r="10" spans="2:6" ht="15">
      <c r="B10" s="47" t="s">
        <v>330</v>
      </c>
      <c r="C10" s="48">
        <v>-2571932.2200000002</v>
      </c>
      <c r="D10" s="48">
        <v>-7860634.6299999999</v>
      </c>
      <c r="E10" s="48">
        <v>-5288702.41</v>
      </c>
      <c r="F10" s="48">
        <v>0</v>
      </c>
    </row>
    <row r="11" spans="2:6" ht="15">
      <c r="B11" s="34" t="s">
        <v>331</v>
      </c>
      <c r="C11" s="35">
        <v>-19913388.579999998</v>
      </c>
      <c r="D11" s="35">
        <v>-19913388.579999998</v>
      </c>
      <c r="E11" s="35">
        <v>0</v>
      </c>
      <c r="F11" s="35">
        <v>0</v>
      </c>
    </row>
    <row r="12" spans="2:6" ht="15">
      <c r="B12" s="34" t="s">
        <v>332</v>
      </c>
      <c r="C12" s="35">
        <v>-2233802.21</v>
      </c>
      <c r="D12" s="35">
        <v>-2233802.21</v>
      </c>
      <c r="E12" s="35">
        <v>0</v>
      </c>
      <c r="F12" s="35">
        <v>0</v>
      </c>
    </row>
    <row r="13" spans="2:6" ht="15">
      <c r="B13" s="34" t="s">
        <v>333</v>
      </c>
      <c r="C13" s="35">
        <v>4766326.42</v>
      </c>
      <c r="D13" s="35">
        <v>4766326.42</v>
      </c>
      <c r="E13" s="35">
        <v>0</v>
      </c>
      <c r="F13" s="35">
        <v>0</v>
      </c>
    </row>
    <row r="14" spans="2:6" ht="15">
      <c r="B14" s="34" t="s">
        <v>334</v>
      </c>
      <c r="C14" s="35">
        <v>8049170.25</v>
      </c>
      <c r="D14" s="35">
        <v>8049170.25</v>
      </c>
      <c r="E14" s="35">
        <v>0</v>
      </c>
      <c r="F14" s="35">
        <v>0</v>
      </c>
    </row>
    <row r="15" spans="2:6" ht="15">
      <c r="B15" s="34" t="s">
        <v>335</v>
      </c>
      <c r="C15" s="35">
        <v>-8619723.4700000007</v>
      </c>
      <c r="D15" s="35">
        <v>-8619723.4700000007</v>
      </c>
      <c r="E15" s="35">
        <v>0</v>
      </c>
      <c r="F15" s="35">
        <v>0</v>
      </c>
    </row>
    <row r="16" spans="2:6" ht="15">
      <c r="B16" s="34" t="s">
        <v>336</v>
      </c>
      <c r="C16" s="35">
        <v>8518329.8399999999</v>
      </c>
      <c r="D16" s="35">
        <v>8518329.8399999999</v>
      </c>
      <c r="E16" s="35">
        <v>0</v>
      </c>
      <c r="F16" s="35">
        <v>0</v>
      </c>
    </row>
    <row r="17" spans="2:6" ht="15">
      <c r="B17" s="34" t="s">
        <v>337</v>
      </c>
      <c r="C17" s="35">
        <v>2579950.7999999998</v>
      </c>
      <c r="D17" s="35">
        <v>2579950.7999999998</v>
      </c>
      <c r="E17" s="35">
        <v>0</v>
      </c>
      <c r="F17" s="35">
        <v>0</v>
      </c>
    </row>
    <row r="18" spans="2:6" ht="15">
      <c r="B18" s="34" t="s">
        <v>338</v>
      </c>
      <c r="C18" s="35">
        <v>14051077.449999999</v>
      </c>
      <c r="D18" s="35">
        <v>14051077.449999999</v>
      </c>
      <c r="E18" s="35">
        <v>0</v>
      </c>
      <c r="F18" s="35">
        <v>0</v>
      </c>
    </row>
    <row r="19" spans="2:6" ht="15">
      <c r="B19" s="34" t="s">
        <v>339</v>
      </c>
      <c r="C19" s="35">
        <v>17556072.039999999</v>
      </c>
      <c r="D19" s="35">
        <v>17556072.039999999</v>
      </c>
      <c r="E19" s="35">
        <v>0</v>
      </c>
      <c r="F19" s="35">
        <v>0</v>
      </c>
    </row>
    <row r="20" spans="2:6" ht="15">
      <c r="B20" s="34" t="s">
        <v>340</v>
      </c>
      <c r="C20" s="35">
        <v>11728924.4</v>
      </c>
      <c r="D20" s="35">
        <v>11910364.4</v>
      </c>
      <c r="E20" s="35">
        <v>181440</v>
      </c>
      <c r="F20" s="35">
        <v>0</v>
      </c>
    </row>
    <row r="21" spans="2:6" ht="15">
      <c r="B21" s="34" t="s">
        <v>341</v>
      </c>
      <c r="C21" s="35">
        <v>29701167.77</v>
      </c>
      <c r="D21" s="35">
        <v>29701167.77</v>
      </c>
      <c r="E21" s="35">
        <v>0</v>
      </c>
      <c r="F21" s="35">
        <v>0</v>
      </c>
    </row>
    <row r="22" spans="2:6" ht="15">
      <c r="B22" s="34" t="s">
        <v>342</v>
      </c>
      <c r="C22" s="35">
        <v>23268031.670000002</v>
      </c>
      <c r="D22" s="35">
        <v>25158968.280000001</v>
      </c>
      <c r="E22" s="35">
        <v>1890936.61</v>
      </c>
      <c r="F22" s="35">
        <v>0</v>
      </c>
    </row>
    <row r="23" spans="2:6" ht="15">
      <c r="B23" s="34" t="s">
        <v>343</v>
      </c>
      <c r="C23" s="35">
        <v>19730406.390000001</v>
      </c>
      <c r="D23" s="35">
        <v>26385917.629999999</v>
      </c>
      <c r="E23" s="35">
        <v>6655511.2400000002</v>
      </c>
      <c r="F23" s="35">
        <v>0</v>
      </c>
    </row>
    <row r="24" spans="2:6" ht="15">
      <c r="B24" s="34" t="s">
        <v>344</v>
      </c>
      <c r="C24" s="35">
        <v>34840376.780000001</v>
      </c>
      <c r="D24" s="35">
        <v>41781625.789999999</v>
      </c>
      <c r="E24" s="35">
        <v>6941249.0099999998</v>
      </c>
      <c r="F24" s="35">
        <v>0</v>
      </c>
    </row>
    <row r="25" spans="2:6" ht="15">
      <c r="B25" s="34" t="s">
        <v>449</v>
      </c>
      <c r="C25" s="35">
        <v>0</v>
      </c>
      <c r="D25" s="35">
        <v>38868438.689999998</v>
      </c>
      <c r="E25" s="35">
        <v>38868438.689999998</v>
      </c>
      <c r="F25" s="35">
        <v>0</v>
      </c>
    </row>
    <row r="26" spans="2:6" ht="15">
      <c r="B26" s="34" t="s">
        <v>345</v>
      </c>
      <c r="C26" s="35">
        <v>-60217877.18</v>
      </c>
      <c r="D26" s="35">
        <v>-66814428.520000003</v>
      </c>
      <c r="E26" s="35">
        <v>-6596551.3399999999</v>
      </c>
      <c r="F26" s="35">
        <v>0</v>
      </c>
    </row>
    <row r="27" spans="2:6" ht="15">
      <c r="B27" s="34" t="s">
        <v>346</v>
      </c>
      <c r="C27" s="35">
        <v>-36042347.789999999</v>
      </c>
      <c r="D27" s="35">
        <v>-42628572.329999998</v>
      </c>
      <c r="E27" s="35">
        <v>-6586224.54</v>
      </c>
      <c r="F27" s="35">
        <v>0</v>
      </c>
    </row>
    <row r="28" spans="2:6" ht="15">
      <c r="B28" s="34" t="s">
        <v>347</v>
      </c>
      <c r="C28" s="35">
        <v>-62025102.490000002</v>
      </c>
      <c r="D28" s="35">
        <v>-95334010.209999993</v>
      </c>
      <c r="E28" s="35">
        <v>-33308907.719999999</v>
      </c>
      <c r="F28" s="35">
        <v>0</v>
      </c>
    </row>
    <row r="29" spans="2:6" ht="15">
      <c r="B29" s="34" t="s">
        <v>348</v>
      </c>
      <c r="C29" s="35">
        <v>-33775788.710000001</v>
      </c>
      <c r="D29" s="35">
        <v>-44137226.310000002</v>
      </c>
      <c r="E29" s="35">
        <v>-10361437.6</v>
      </c>
      <c r="F29" s="35">
        <v>0</v>
      </c>
    </row>
    <row r="30" spans="2:6" ht="15">
      <c r="B30" s="34" t="s">
        <v>349</v>
      </c>
      <c r="C30" s="35">
        <v>-398172.78</v>
      </c>
      <c r="D30" s="35">
        <v>-398172.78</v>
      </c>
      <c r="E30" s="35">
        <v>0</v>
      </c>
      <c r="F30" s="35">
        <v>0</v>
      </c>
    </row>
    <row r="31" spans="2:6" ht="15">
      <c r="B31" s="34" t="s">
        <v>627</v>
      </c>
      <c r="C31" s="35">
        <v>0</v>
      </c>
      <c r="D31" s="35">
        <v>-897100.65</v>
      </c>
      <c r="E31" s="35">
        <v>-897100.65</v>
      </c>
      <c r="F31" s="35">
        <v>0</v>
      </c>
    </row>
    <row r="32" spans="2:6" ht="15">
      <c r="B32" s="47" t="s">
        <v>350</v>
      </c>
      <c r="C32" s="48">
        <v>-48436369.399999999</v>
      </c>
      <c r="D32" s="48">
        <v>-51649015.700000003</v>
      </c>
      <c r="E32" s="48">
        <v>-3212646.3</v>
      </c>
      <c r="F32" s="48">
        <v>0</v>
      </c>
    </row>
    <row r="33" spans="2:6">
      <c r="B33" s="37" t="s">
        <v>351</v>
      </c>
      <c r="C33" s="38">
        <v>-51008301.619999997</v>
      </c>
      <c r="D33" s="38">
        <v>-59509650.329999998</v>
      </c>
      <c r="E33" s="38">
        <v>-8501348.7100000009</v>
      </c>
      <c r="F33" s="38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showGridLines="0" workbookViewId="0">
      <selection activeCell="B3" sqref="A1:XFD1048576"/>
    </sheetView>
  </sheetViews>
  <sheetFormatPr baseColWidth="10" defaultRowHeight="12.75"/>
  <cols>
    <col min="1" max="1" width="11" style="99"/>
    <col min="2" max="2" width="46.625" style="99" customWidth="1"/>
    <col min="3" max="3" width="21" style="99" customWidth="1"/>
    <col min="4" max="4" width="18.75" style="99" customWidth="1"/>
    <col min="5" max="6" width="10.125" style="99" customWidth="1"/>
    <col min="7" max="16384" width="11" style="99"/>
  </cols>
  <sheetData>
    <row r="1" spans="1:6" s="98" customFormat="1"/>
    <row r="2" spans="1:6" s="98" customFormat="1"/>
    <row r="3" spans="1:6">
      <c r="A3" s="98"/>
      <c r="B3" s="98"/>
      <c r="C3" s="98"/>
      <c r="D3" s="98"/>
      <c r="E3" s="98"/>
      <c r="F3" s="98"/>
    </row>
    <row r="4" spans="1:6">
      <c r="A4" s="98"/>
      <c r="B4" s="88" t="s">
        <v>7</v>
      </c>
      <c r="C4" s="88"/>
      <c r="D4" s="88"/>
      <c r="E4" s="88"/>
      <c r="F4" s="89"/>
    </row>
    <row r="5" spans="1:6">
      <c r="A5" s="98"/>
      <c r="B5" s="88" t="s">
        <v>6</v>
      </c>
      <c r="C5" s="88"/>
      <c r="D5" s="88"/>
      <c r="E5" s="88"/>
      <c r="F5" s="89"/>
    </row>
    <row r="6" spans="1:6">
      <c r="A6" s="98"/>
      <c r="B6" s="88" t="s">
        <v>566</v>
      </c>
      <c r="C6" s="88"/>
      <c r="D6" s="88"/>
      <c r="E6" s="88"/>
      <c r="F6" s="89"/>
    </row>
    <row r="7" spans="1:6">
      <c r="A7" s="98"/>
      <c r="B7" s="98"/>
      <c r="C7" s="98"/>
      <c r="D7" s="98"/>
      <c r="E7" s="98"/>
      <c r="F7" s="98"/>
    </row>
    <row r="8" spans="1:6" ht="13.5" thickBot="1">
      <c r="A8" s="98"/>
      <c r="B8" s="98"/>
      <c r="C8" s="98"/>
      <c r="D8" s="98"/>
      <c r="E8" s="98"/>
      <c r="F8" s="98"/>
    </row>
    <row r="9" spans="1:6" s="98" customFormat="1">
      <c r="B9" s="100" t="s">
        <v>32</v>
      </c>
      <c r="C9" s="101" t="s">
        <v>33</v>
      </c>
      <c r="D9" s="101" t="s">
        <v>34</v>
      </c>
      <c r="E9" s="102" t="s">
        <v>1</v>
      </c>
      <c r="F9" s="103"/>
    </row>
    <row r="10" spans="1:6" s="98" customFormat="1">
      <c r="B10" s="90" t="s">
        <v>567</v>
      </c>
      <c r="C10" s="91">
        <v>-117899120.94</v>
      </c>
      <c r="D10" s="91">
        <v>-196189866.27000001</v>
      </c>
      <c r="E10" s="91">
        <v>0</v>
      </c>
      <c r="F10" s="92"/>
    </row>
    <row r="11" spans="1:6" s="98" customFormat="1">
      <c r="B11" s="104" t="s">
        <v>568</v>
      </c>
      <c r="C11" s="105">
        <v>-11063503.289999999</v>
      </c>
      <c r="D11" s="105">
        <v>-51358328.729999997</v>
      </c>
      <c r="E11" s="105">
        <v>0</v>
      </c>
      <c r="F11" s="92"/>
    </row>
    <row r="12" spans="1:6" s="98" customFormat="1">
      <c r="B12" s="106" t="s">
        <v>112</v>
      </c>
      <c r="C12" s="107">
        <v>0</v>
      </c>
      <c r="D12" s="107">
        <v>-1753319</v>
      </c>
      <c r="E12" s="107">
        <v>0</v>
      </c>
      <c r="F12" s="108"/>
    </row>
    <row r="13" spans="1:6" s="98" customFormat="1">
      <c r="B13" s="106" t="s">
        <v>569</v>
      </c>
      <c r="C13" s="107">
        <v>0</v>
      </c>
      <c r="D13" s="107">
        <v>-1753319</v>
      </c>
      <c r="E13" s="107">
        <v>0</v>
      </c>
      <c r="F13" s="108"/>
    </row>
    <row r="14" spans="1:6" s="98" customFormat="1">
      <c r="B14" s="106" t="s">
        <v>111</v>
      </c>
      <c r="C14" s="107">
        <v>-1364856.75</v>
      </c>
      <c r="D14" s="107">
        <v>-27853441.16</v>
      </c>
      <c r="E14" s="107">
        <v>0</v>
      </c>
      <c r="F14" s="108"/>
    </row>
    <row r="15" spans="1:6" s="98" customFormat="1">
      <c r="B15" s="106" t="s">
        <v>110</v>
      </c>
      <c r="C15" s="107">
        <v>-17575</v>
      </c>
      <c r="D15" s="107">
        <v>-39025</v>
      </c>
      <c r="E15" s="107">
        <v>0</v>
      </c>
      <c r="F15" s="108"/>
    </row>
    <row r="16" spans="1:6" s="98" customFormat="1">
      <c r="B16" s="106" t="s">
        <v>109</v>
      </c>
      <c r="C16" s="107">
        <v>-1347281.75</v>
      </c>
      <c r="D16" s="107">
        <v>-27814416.16</v>
      </c>
      <c r="E16" s="107">
        <v>0</v>
      </c>
      <c r="F16" s="108"/>
    </row>
    <row r="17" spans="2:6" s="98" customFormat="1">
      <c r="B17" s="106" t="s">
        <v>108</v>
      </c>
      <c r="C17" s="107">
        <v>-4155246.93</v>
      </c>
      <c r="D17" s="107">
        <v>-15304609.560000001</v>
      </c>
      <c r="E17" s="107">
        <v>0</v>
      </c>
      <c r="F17" s="108"/>
    </row>
    <row r="18" spans="2:6" s="98" customFormat="1">
      <c r="B18" s="106" t="s">
        <v>406</v>
      </c>
      <c r="C18" s="107">
        <v>0</v>
      </c>
      <c r="D18" s="109">
        <v>-1161.79</v>
      </c>
      <c r="E18" s="107">
        <v>0</v>
      </c>
      <c r="F18" s="108"/>
    </row>
    <row r="19" spans="2:6" s="98" customFormat="1">
      <c r="B19" s="106" t="s">
        <v>107</v>
      </c>
      <c r="C19" s="107">
        <v>-67335.039999999994</v>
      </c>
      <c r="D19" s="107">
        <v>-136888.73000000001</v>
      </c>
      <c r="E19" s="107">
        <v>0</v>
      </c>
      <c r="F19" s="108"/>
    </row>
    <row r="20" spans="2:6" s="98" customFormat="1">
      <c r="B20" s="106" t="s">
        <v>106</v>
      </c>
      <c r="C20" s="107">
        <v>-4087911.89</v>
      </c>
      <c r="D20" s="107">
        <v>-15166559.039999999</v>
      </c>
      <c r="E20" s="107">
        <v>0</v>
      </c>
      <c r="F20" s="108"/>
    </row>
    <row r="21" spans="2:6" s="98" customFormat="1">
      <c r="B21" s="106" t="s">
        <v>105</v>
      </c>
      <c r="C21" s="107">
        <v>-5543399.6100000003</v>
      </c>
      <c r="D21" s="107">
        <v>-6446959.0099999998</v>
      </c>
      <c r="E21" s="107">
        <v>0</v>
      </c>
      <c r="F21" s="108"/>
    </row>
    <row r="22" spans="2:6" s="98" customFormat="1">
      <c r="B22" s="106" t="s">
        <v>104</v>
      </c>
      <c r="C22" s="107">
        <v>-5543399.6100000003</v>
      </c>
      <c r="D22" s="107">
        <v>-6446959.0099999998</v>
      </c>
      <c r="E22" s="107">
        <v>0</v>
      </c>
      <c r="F22" s="108"/>
    </row>
    <row r="23" spans="2:6" s="98" customFormat="1">
      <c r="B23" s="104" t="s">
        <v>570</v>
      </c>
      <c r="C23" s="105">
        <v>-105263160.98</v>
      </c>
      <c r="D23" s="105">
        <v>-141487663.34</v>
      </c>
      <c r="E23" s="105">
        <v>0</v>
      </c>
      <c r="F23" s="108"/>
    </row>
    <row r="24" spans="2:6" s="98" customFormat="1">
      <c r="B24" s="106" t="s">
        <v>103</v>
      </c>
      <c r="C24" s="107">
        <v>-49927009.609999999</v>
      </c>
      <c r="D24" s="107">
        <v>-71714656.359999999</v>
      </c>
      <c r="E24" s="107">
        <v>0</v>
      </c>
      <c r="F24" s="108"/>
    </row>
    <row r="25" spans="2:6" s="98" customFormat="1">
      <c r="B25" s="106" t="s">
        <v>416</v>
      </c>
      <c r="C25" s="107">
        <v>-689737.43</v>
      </c>
      <c r="D25" s="109">
        <v>-408443.96</v>
      </c>
      <c r="E25" s="107">
        <v>0</v>
      </c>
      <c r="F25" s="108"/>
    </row>
    <row r="26" spans="2:6" s="98" customFormat="1">
      <c r="B26" s="106" t="s">
        <v>102</v>
      </c>
      <c r="C26" s="107">
        <v>-49237272.18</v>
      </c>
      <c r="D26" s="107">
        <v>-71306212.400000006</v>
      </c>
      <c r="E26" s="107">
        <v>0</v>
      </c>
      <c r="F26" s="108"/>
    </row>
    <row r="27" spans="2:6" s="98" customFormat="1">
      <c r="B27" s="106" t="s">
        <v>101</v>
      </c>
      <c r="C27" s="107">
        <v>-55336151.369999997</v>
      </c>
      <c r="D27" s="107">
        <v>-69773006.980000004</v>
      </c>
      <c r="E27" s="107">
        <v>0</v>
      </c>
      <c r="F27" s="108"/>
    </row>
    <row r="28" spans="2:6" s="98" customFormat="1">
      <c r="B28" s="106" t="s">
        <v>100</v>
      </c>
      <c r="C28" s="107">
        <v>-55336151.369999997</v>
      </c>
      <c r="D28" s="107">
        <v>-69773006.980000004</v>
      </c>
      <c r="E28" s="107">
        <v>0</v>
      </c>
      <c r="F28" s="108"/>
    </row>
    <row r="29" spans="2:6" s="98" customFormat="1">
      <c r="B29" s="104" t="s">
        <v>571</v>
      </c>
      <c r="C29" s="105">
        <v>-1572456.67</v>
      </c>
      <c r="D29" s="105">
        <v>-3343874.2</v>
      </c>
      <c r="E29" s="105">
        <v>0</v>
      </c>
      <c r="F29" s="108"/>
    </row>
    <row r="30" spans="2:6" s="98" customFormat="1">
      <c r="B30" s="106" t="s">
        <v>99</v>
      </c>
      <c r="C30" s="107">
        <v>-1572456.67</v>
      </c>
      <c r="D30" s="107">
        <v>-3343854.38</v>
      </c>
      <c r="E30" s="107">
        <v>0</v>
      </c>
      <c r="F30" s="108"/>
    </row>
    <row r="31" spans="2:6" s="98" customFormat="1">
      <c r="B31" s="106" t="s">
        <v>98</v>
      </c>
      <c r="C31" s="107">
        <v>-1572456.67</v>
      </c>
      <c r="D31" s="107">
        <v>-3343854.38</v>
      </c>
      <c r="E31" s="107">
        <v>0</v>
      </c>
      <c r="F31" s="108"/>
    </row>
    <row r="32" spans="2:6" s="98" customFormat="1">
      <c r="B32" s="106" t="s">
        <v>572</v>
      </c>
      <c r="C32" s="107">
        <v>0</v>
      </c>
      <c r="D32" s="107">
        <v>-19.82</v>
      </c>
      <c r="E32" s="107">
        <v>0</v>
      </c>
      <c r="F32" s="108"/>
    </row>
    <row r="33" spans="2:6" s="98" customFormat="1">
      <c r="B33" s="106" t="s">
        <v>573</v>
      </c>
      <c r="C33" s="107">
        <v>0</v>
      </c>
      <c r="D33" s="107">
        <v>-19.82</v>
      </c>
      <c r="E33" s="107">
        <v>0</v>
      </c>
      <c r="F33" s="92"/>
    </row>
    <row r="34" spans="2:6" s="98" customFormat="1">
      <c r="B34" s="90" t="s">
        <v>574</v>
      </c>
      <c r="C34" s="91">
        <v>110038486.31</v>
      </c>
      <c r="D34" s="91">
        <v>193617934.05000001</v>
      </c>
      <c r="E34" s="91">
        <v>0</v>
      </c>
      <c r="F34" s="108"/>
    </row>
    <row r="35" spans="2:6" s="98" customFormat="1">
      <c r="B35" s="104" t="s">
        <v>575</v>
      </c>
      <c r="C35" s="105">
        <v>109814011.28</v>
      </c>
      <c r="D35" s="105">
        <v>174502136.69999999</v>
      </c>
      <c r="E35" s="105">
        <v>0</v>
      </c>
      <c r="F35" s="108"/>
    </row>
    <row r="36" spans="2:6" s="98" customFormat="1">
      <c r="B36" s="106" t="s">
        <v>97</v>
      </c>
      <c r="C36" s="107">
        <v>86330701.340000004</v>
      </c>
      <c r="D36" s="107">
        <v>121078708.42</v>
      </c>
      <c r="E36" s="107">
        <v>0</v>
      </c>
      <c r="F36" s="108"/>
    </row>
    <row r="37" spans="2:6" s="98" customFormat="1">
      <c r="B37" s="106" t="s">
        <v>576</v>
      </c>
      <c r="C37" s="107">
        <v>19140036.010000002</v>
      </c>
      <c r="D37" s="107">
        <v>64228930.270000003</v>
      </c>
      <c r="E37" s="107">
        <v>0</v>
      </c>
      <c r="F37" s="108"/>
    </row>
    <row r="38" spans="2:6" s="98" customFormat="1">
      <c r="B38" s="106" t="s">
        <v>577</v>
      </c>
      <c r="C38" s="107">
        <v>31762875.620000001</v>
      </c>
      <c r="D38" s="107">
        <v>0</v>
      </c>
      <c r="E38" s="107">
        <v>0</v>
      </c>
      <c r="F38" s="108"/>
    </row>
    <row r="39" spans="2:6" s="98" customFormat="1">
      <c r="B39" s="106" t="s">
        <v>578</v>
      </c>
      <c r="C39" s="107">
        <v>5836627.8799999999</v>
      </c>
      <c r="D39" s="107">
        <v>14983709.289999999</v>
      </c>
      <c r="E39" s="107">
        <v>0</v>
      </c>
      <c r="F39" s="108"/>
    </row>
    <row r="40" spans="2:6" s="98" customFormat="1">
      <c r="B40" s="106" t="s">
        <v>579</v>
      </c>
      <c r="C40" s="107">
        <v>4464377.01</v>
      </c>
      <c r="D40" s="107">
        <v>5899242.2000000002</v>
      </c>
      <c r="E40" s="107">
        <v>0</v>
      </c>
      <c r="F40" s="108"/>
    </row>
    <row r="41" spans="2:6" s="98" customFormat="1">
      <c r="B41" s="106" t="s">
        <v>580</v>
      </c>
      <c r="C41" s="109">
        <v>25126784.82</v>
      </c>
      <c r="D41" s="107">
        <v>35966826.659999996</v>
      </c>
      <c r="E41" s="107">
        <v>0</v>
      </c>
      <c r="F41" s="108"/>
    </row>
    <row r="42" spans="2:6" s="98" customFormat="1">
      <c r="B42" s="106" t="s">
        <v>96</v>
      </c>
      <c r="C42" s="107">
        <v>2874104.91</v>
      </c>
      <c r="D42" s="107">
        <v>9751980.9000000004</v>
      </c>
      <c r="E42" s="107">
        <v>0</v>
      </c>
      <c r="F42" s="108"/>
    </row>
    <row r="43" spans="2:6" s="98" customFormat="1">
      <c r="B43" s="106" t="s">
        <v>581</v>
      </c>
      <c r="C43" s="107">
        <v>861622.62</v>
      </c>
      <c r="D43" s="107">
        <v>5243983.28</v>
      </c>
      <c r="E43" s="107">
        <v>0</v>
      </c>
      <c r="F43" s="108"/>
    </row>
    <row r="44" spans="2:6" s="98" customFormat="1">
      <c r="B44" s="106" t="s">
        <v>582</v>
      </c>
      <c r="C44" s="107">
        <v>36790.19</v>
      </c>
      <c r="D44" s="107">
        <v>117615.93</v>
      </c>
      <c r="E44" s="107">
        <v>0</v>
      </c>
      <c r="F44" s="108"/>
    </row>
    <row r="45" spans="2:6" s="98" customFormat="1">
      <c r="B45" s="106" t="s">
        <v>583</v>
      </c>
      <c r="C45" s="107">
        <v>520</v>
      </c>
      <c r="D45" s="107">
        <v>18595.599999999999</v>
      </c>
      <c r="E45" s="107">
        <v>0</v>
      </c>
      <c r="F45" s="108"/>
    </row>
    <row r="46" spans="2:6" s="98" customFormat="1">
      <c r="B46" s="106" t="s">
        <v>584</v>
      </c>
      <c r="C46" s="107">
        <v>215404.41</v>
      </c>
      <c r="D46" s="107">
        <v>719334.92</v>
      </c>
      <c r="E46" s="107">
        <v>0</v>
      </c>
      <c r="F46" s="108"/>
    </row>
    <row r="47" spans="2:6" s="98" customFormat="1">
      <c r="B47" s="106" t="s">
        <v>585</v>
      </c>
      <c r="C47" s="107">
        <v>269018.62</v>
      </c>
      <c r="D47" s="107">
        <v>322608.32</v>
      </c>
      <c r="E47" s="107">
        <v>0</v>
      </c>
      <c r="F47" s="108"/>
    </row>
    <row r="48" spans="2:6" s="98" customFormat="1">
      <c r="B48" s="106" t="s">
        <v>586</v>
      </c>
      <c r="C48" s="107">
        <v>690481.14</v>
      </c>
      <c r="D48" s="107">
        <v>1047325.7</v>
      </c>
      <c r="E48" s="107">
        <v>0</v>
      </c>
      <c r="F48" s="108"/>
    </row>
    <row r="49" spans="2:6" s="98" customFormat="1">
      <c r="B49" s="106" t="s">
        <v>587</v>
      </c>
      <c r="C49" s="107">
        <v>423121.07</v>
      </c>
      <c r="D49" s="107">
        <v>773501.43999999994</v>
      </c>
      <c r="E49" s="107">
        <v>0</v>
      </c>
      <c r="F49" s="108"/>
    </row>
    <row r="50" spans="2:6" s="98" customFormat="1">
      <c r="B50" s="106" t="s">
        <v>588</v>
      </c>
      <c r="C50" s="107">
        <v>377146.86</v>
      </c>
      <c r="D50" s="107">
        <v>1509015.71</v>
      </c>
      <c r="E50" s="107">
        <v>0</v>
      </c>
      <c r="F50" s="108"/>
    </row>
    <row r="51" spans="2:6" s="98" customFormat="1">
      <c r="B51" s="106" t="s">
        <v>95</v>
      </c>
      <c r="C51" s="107">
        <v>20609205.030000001</v>
      </c>
      <c r="D51" s="107">
        <v>43671447.380000003</v>
      </c>
      <c r="E51" s="107">
        <v>0</v>
      </c>
      <c r="F51" s="108"/>
    </row>
    <row r="52" spans="2:6" s="98" customFormat="1">
      <c r="B52" s="106" t="s">
        <v>589</v>
      </c>
      <c r="C52" s="107">
        <v>2767666.31</v>
      </c>
      <c r="D52" s="107">
        <v>5594304.1500000004</v>
      </c>
      <c r="E52" s="107">
        <v>0</v>
      </c>
      <c r="F52" s="108"/>
    </row>
    <row r="53" spans="2:6" s="98" customFormat="1">
      <c r="B53" s="106" t="s">
        <v>590</v>
      </c>
      <c r="C53" s="107">
        <v>483516.95</v>
      </c>
      <c r="D53" s="107">
        <v>3519349.3</v>
      </c>
      <c r="E53" s="107">
        <v>0</v>
      </c>
      <c r="F53" s="108"/>
    </row>
    <row r="54" spans="2:6" s="98" customFormat="1">
      <c r="B54" s="106" t="s">
        <v>591</v>
      </c>
      <c r="C54" s="107">
        <v>7592313.9800000004</v>
      </c>
      <c r="D54" s="107">
        <v>17354871.91</v>
      </c>
      <c r="E54" s="107">
        <v>0</v>
      </c>
      <c r="F54" s="108"/>
    </row>
    <row r="55" spans="2:6" s="98" customFormat="1">
      <c r="B55" s="106" t="s">
        <v>592</v>
      </c>
      <c r="C55" s="107">
        <v>674587.74</v>
      </c>
      <c r="D55" s="107">
        <v>875101.19</v>
      </c>
      <c r="E55" s="107">
        <v>0</v>
      </c>
      <c r="F55" s="108"/>
    </row>
    <row r="56" spans="2:6" s="98" customFormat="1">
      <c r="B56" s="106" t="s">
        <v>593</v>
      </c>
      <c r="C56" s="107">
        <v>4011516.53</v>
      </c>
      <c r="D56" s="107">
        <v>7015724.5700000003</v>
      </c>
      <c r="E56" s="107">
        <v>0</v>
      </c>
      <c r="F56" s="108"/>
    </row>
    <row r="57" spans="2:6" s="98" customFormat="1">
      <c r="B57" s="106" t="s">
        <v>594</v>
      </c>
      <c r="C57" s="107">
        <v>600457.74</v>
      </c>
      <c r="D57" s="107">
        <v>719950.93</v>
      </c>
      <c r="E57" s="107">
        <v>0</v>
      </c>
      <c r="F57" s="108"/>
    </row>
    <row r="58" spans="2:6" s="98" customFormat="1">
      <c r="B58" s="106" t="s">
        <v>595</v>
      </c>
      <c r="C58" s="107">
        <v>703950.52</v>
      </c>
      <c r="D58" s="107">
        <v>1499068.19</v>
      </c>
      <c r="E58" s="107">
        <v>0</v>
      </c>
      <c r="F58" s="108"/>
    </row>
    <row r="59" spans="2:6" s="98" customFormat="1">
      <c r="B59" s="106" t="s">
        <v>596</v>
      </c>
      <c r="C59" s="107">
        <v>2441582.04</v>
      </c>
      <c r="D59" s="107">
        <v>3565924.01</v>
      </c>
      <c r="E59" s="107">
        <v>0</v>
      </c>
      <c r="F59" s="108"/>
    </row>
    <row r="60" spans="2:6" s="98" customFormat="1">
      <c r="B60" s="106" t="s">
        <v>597</v>
      </c>
      <c r="C60" s="107">
        <v>1333613.22</v>
      </c>
      <c r="D60" s="107">
        <v>3527153.13</v>
      </c>
      <c r="E60" s="107">
        <v>0</v>
      </c>
      <c r="F60" s="108"/>
    </row>
    <row r="61" spans="2:6" s="98" customFormat="1">
      <c r="B61" s="104" t="s">
        <v>598</v>
      </c>
      <c r="C61" s="105">
        <v>224475.98</v>
      </c>
      <c r="D61" s="105">
        <v>1047080.13</v>
      </c>
      <c r="E61" s="105">
        <v>0</v>
      </c>
      <c r="F61" s="108"/>
    </row>
    <row r="62" spans="2:6" s="98" customFormat="1">
      <c r="B62" s="106" t="s">
        <v>94</v>
      </c>
      <c r="C62" s="107">
        <v>224475.98</v>
      </c>
      <c r="D62" s="107">
        <v>1047080.13</v>
      </c>
      <c r="E62" s="107">
        <v>0</v>
      </c>
      <c r="F62" s="108"/>
    </row>
    <row r="63" spans="2:6" s="98" customFormat="1">
      <c r="B63" s="106" t="s">
        <v>93</v>
      </c>
      <c r="C63" s="107">
        <v>134475.98000000001</v>
      </c>
      <c r="D63" s="107">
        <v>885480.13</v>
      </c>
      <c r="E63" s="107">
        <v>0</v>
      </c>
      <c r="F63" s="108"/>
    </row>
    <row r="64" spans="2:6" s="98" customFormat="1">
      <c r="B64" s="106" t="s">
        <v>599</v>
      </c>
      <c r="C64" s="107">
        <v>90000</v>
      </c>
      <c r="D64" s="107">
        <v>161600</v>
      </c>
      <c r="E64" s="107">
        <v>0</v>
      </c>
      <c r="F64" s="108"/>
    </row>
    <row r="65" spans="1:6" s="98" customFormat="1">
      <c r="B65" s="104" t="s">
        <v>600</v>
      </c>
      <c r="C65" s="105">
        <v>-0.95</v>
      </c>
      <c r="D65" s="105">
        <v>18068717.219999999</v>
      </c>
      <c r="E65" s="105">
        <v>0</v>
      </c>
      <c r="F65" s="108"/>
    </row>
    <row r="66" spans="1:6" s="98" customFormat="1">
      <c r="B66" s="106" t="s">
        <v>601</v>
      </c>
      <c r="C66" s="107">
        <v>0</v>
      </c>
      <c r="D66" s="107">
        <v>18068707.530000001</v>
      </c>
      <c r="E66" s="107">
        <v>0</v>
      </c>
      <c r="F66" s="108"/>
    </row>
    <row r="67" spans="1:6" s="98" customFormat="1">
      <c r="B67" s="106" t="s">
        <v>602</v>
      </c>
      <c r="C67" s="107">
        <v>0</v>
      </c>
      <c r="D67" s="107">
        <v>3484742.73</v>
      </c>
      <c r="E67" s="107">
        <v>0</v>
      </c>
      <c r="F67" s="108"/>
    </row>
    <row r="68" spans="1:6" s="98" customFormat="1">
      <c r="B68" s="106" t="s">
        <v>603</v>
      </c>
      <c r="C68" s="107">
        <v>0</v>
      </c>
      <c r="D68" s="107">
        <v>14583964.800000001</v>
      </c>
      <c r="E68" s="107">
        <v>0</v>
      </c>
    </row>
    <row r="69" spans="1:6" s="98" customFormat="1">
      <c r="B69" s="106" t="s">
        <v>604</v>
      </c>
      <c r="C69" s="107">
        <v>-0.95</v>
      </c>
      <c r="D69" s="107">
        <v>9.69</v>
      </c>
      <c r="E69" s="107">
        <v>0</v>
      </c>
    </row>
    <row r="70" spans="1:6" s="98" customFormat="1">
      <c r="B70" s="106" t="s">
        <v>605</v>
      </c>
      <c r="C70" s="107">
        <v>-0.95</v>
      </c>
      <c r="D70" s="107">
        <v>9.69</v>
      </c>
      <c r="E70" s="107">
        <v>0</v>
      </c>
    </row>
    <row r="71" spans="1:6" s="98" customFormat="1">
      <c r="B71" s="90" t="s">
        <v>433</v>
      </c>
      <c r="C71" s="91">
        <f>+C34+C10</f>
        <v>-7860634.6299999952</v>
      </c>
      <c r="D71" s="91">
        <f>+D34+D10</f>
        <v>-2571932.2199999988</v>
      </c>
      <c r="E71" s="91">
        <v>0</v>
      </c>
    </row>
    <row r="72" spans="1:6" s="98" customFormat="1"/>
    <row r="73" spans="1:6" s="98" customFormat="1" ht="15">
      <c r="A73" s="87" t="s">
        <v>628</v>
      </c>
      <c r="B73" s="87"/>
      <c r="C73" s="87"/>
      <c r="D73" s="87"/>
    </row>
    <row r="74" spans="1:6" s="98" customFormat="1">
      <c r="F74" s="108"/>
    </row>
    <row r="75" spans="1:6" s="98" customFormat="1">
      <c r="B75" s="110"/>
      <c r="C75" s="108"/>
      <c r="D75" s="108"/>
      <c r="E75" s="108"/>
      <c r="F75" s="93"/>
    </row>
    <row r="76" spans="1:6" s="98" customFormat="1">
      <c r="B76" s="94" t="s">
        <v>8</v>
      </c>
      <c r="C76" s="95" t="s">
        <v>9</v>
      </c>
      <c r="D76" s="95"/>
      <c r="E76" s="95"/>
      <c r="F76" s="96"/>
    </row>
    <row r="77" spans="1:6" s="98" customFormat="1">
      <c r="B77" s="94" t="s">
        <v>10</v>
      </c>
      <c r="C77" s="97" t="s">
        <v>11</v>
      </c>
      <c r="D77" s="97"/>
      <c r="E77" s="97"/>
    </row>
    <row r="78" spans="1:6" s="98" customFormat="1"/>
    <row r="79" spans="1:6" s="98" customFormat="1"/>
    <row r="80" spans="1:6" s="98" customFormat="1"/>
    <row r="81" s="98" customFormat="1"/>
    <row r="82" s="98" customFormat="1"/>
    <row r="83" s="98" customFormat="1"/>
    <row r="84" s="98" customFormat="1"/>
    <row r="85" s="98" customFormat="1"/>
    <row r="86" s="98" customFormat="1"/>
    <row r="87" s="98" customFormat="1"/>
    <row r="88" s="98" customFormat="1"/>
    <row r="89" s="98" customFormat="1"/>
    <row r="90" s="98" customFormat="1"/>
    <row r="91" s="98" customFormat="1"/>
    <row r="92" s="98" customFormat="1"/>
    <row r="93" s="98" customFormat="1"/>
    <row r="94" s="98" customFormat="1"/>
    <row r="95" s="98" customFormat="1"/>
    <row r="96" s="98" customFormat="1"/>
    <row r="97" s="98" customFormat="1"/>
    <row r="98" s="98" customFormat="1"/>
    <row r="99" s="98" customFormat="1"/>
    <row r="100" s="98" customFormat="1"/>
    <row r="101" s="98" customFormat="1"/>
    <row r="102" s="98" customFormat="1"/>
    <row r="103" s="98" customFormat="1"/>
    <row r="104" s="98" customFormat="1"/>
    <row r="105" s="98" customFormat="1"/>
    <row r="106" s="98" customFormat="1"/>
    <row r="107" s="98" customFormat="1"/>
    <row r="108" s="98" customFormat="1"/>
    <row r="109" s="98" customFormat="1"/>
    <row r="110" s="98" customFormat="1"/>
    <row r="111" s="98" customFormat="1"/>
    <row r="112" s="98" customFormat="1"/>
    <row r="113" s="98" customFormat="1"/>
    <row r="114" s="98" customFormat="1"/>
    <row r="115" s="98" customFormat="1"/>
    <row r="116" s="98" customFormat="1"/>
    <row r="117" s="98" customFormat="1"/>
    <row r="118" s="98" customFormat="1"/>
    <row r="119" s="98" customFormat="1"/>
    <row r="120" s="98" customFormat="1"/>
    <row r="121" s="98" customFormat="1"/>
    <row r="122" s="98" customFormat="1"/>
    <row r="123" s="98" customFormat="1"/>
    <row r="124" s="98" customFormat="1"/>
    <row r="125" s="98" customFormat="1"/>
    <row r="126" s="98" customFormat="1"/>
    <row r="127" s="98" customFormat="1"/>
    <row r="128" s="98" customFormat="1"/>
    <row r="129" s="98" customFormat="1"/>
    <row r="130" s="98" customFormat="1"/>
    <row r="131" s="98" customFormat="1"/>
    <row r="132" s="98" customFormat="1"/>
    <row r="133" s="98" customFormat="1"/>
    <row r="134" s="98" customFormat="1"/>
    <row r="135" s="98" customFormat="1"/>
    <row r="136" s="98" customFormat="1"/>
    <row r="137" s="98" customFormat="1"/>
    <row r="138" s="98" customFormat="1"/>
    <row r="139" s="98" customFormat="1"/>
    <row r="140" s="98" customFormat="1"/>
    <row r="141" s="98" customFormat="1"/>
    <row r="142" s="98" customFormat="1"/>
    <row r="143" s="98" customFormat="1"/>
    <row r="144" s="98" customFormat="1"/>
    <row r="145" s="98" customFormat="1"/>
    <row r="146" s="98" customFormat="1"/>
    <row r="147" s="98" customFormat="1"/>
    <row r="148" s="98" customFormat="1"/>
    <row r="149" s="98" customFormat="1"/>
    <row r="150" s="98" customFormat="1"/>
    <row r="151" s="98" customFormat="1"/>
    <row r="152" s="98" customFormat="1"/>
    <row r="153" s="98" customFormat="1"/>
    <row r="154" s="98" customFormat="1"/>
    <row r="155" s="98" customFormat="1"/>
    <row r="156" s="98" customFormat="1"/>
    <row r="157" s="98" customFormat="1"/>
    <row r="158" s="98" customFormat="1"/>
    <row r="159" s="98" customFormat="1"/>
    <row r="160" s="98" customFormat="1"/>
    <row r="161" s="98" customFormat="1"/>
    <row r="162" s="98" customFormat="1"/>
    <row r="163" s="98" customFormat="1"/>
    <row r="164" s="98" customFormat="1"/>
    <row r="165" s="98" customFormat="1"/>
    <row r="166" s="98" customFormat="1"/>
    <row r="167" s="98" customFormat="1"/>
    <row r="168" s="98" customFormat="1"/>
    <row r="169" s="98" customFormat="1"/>
    <row r="170" s="98" customFormat="1"/>
    <row r="171" s="98" customFormat="1"/>
    <row r="172" s="98" customFormat="1"/>
    <row r="173" s="98" customFormat="1"/>
    <row r="174" s="98" customFormat="1"/>
    <row r="175" s="98" customFormat="1"/>
    <row r="176" s="98" customFormat="1"/>
    <row r="177" s="98" customFormat="1"/>
    <row r="178" s="98" customFormat="1"/>
    <row r="179" s="98" customFormat="1"/>
    <row r="180" s="98" customFormat="1"/>
    <row r="181" s="98" customFormat="1"/>
    <row r="182" s="98" customFormat="1"/>
    <row r="183" s="98" customFormat="1"/>
    <row r="184" s="98" customFormat="1"/>
    <row r="185" s="98" customFormat="1"/>
    <row r="186" s="98" customFormat="1"/>
    <row r="187" s="98" customFormat="1"/>
    <row r="188" s="98" customFormat="1"/>
    <row r="189" s="98" customFormat="1"/>
    <row r="190" s="98" customFormat="1"/>
    <row r="191" s="98" customFormat="1"/>
    <row r="192" s="98" customFormat="1"/>
    <row r="193" spans="2:5" s="98" customFormat="1"/>
    <row r="194" spans="2:5" s="98" customFormat="1"/>
    <row r="195" spans="2:5" s="98" customFormat="1"/>
    <row r="196" spans="2:5" s="98" customFormat="1"/>
    <row r="197" spans="2:5" s="98" customFormat="1"/>
    <row r="198" spans="2:5" s="98" customFormat="1"/>
    <row r="199" spans="2:5" s="98" customFormat="1"/>
    <row r="200" spans="2:5" s="98" customFormat="1"/>
    <row r="201" spans="2:5" s="98" customFormat="1"/>
    <row r="202" spans="2:5" s="98" customFormat="1"/>
    <row r="203" spans="2:5" s="98" customFormat="1"/>
    <row r="204" spans="2:5" s="98" customFormat="1"/>
    <row r="205" spans="2:5" s="98" customFormat="1"/>
    <row r="206" spans="2:5">
      <c r="B206" s="98"/>
      <c r="C206" s="98"/>
      <c r="D206" s="98"/>
      <c r="E206" s="98"/>
    </row>
  </sheetData>
  <mergeCells count="5"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5.625" style="1" bestFit="1" customWidth="1"/>
    <col min="3" max="3" width="16.375" style="1" bestFit="1" customWidth="1"/>
    <col min="4" max="4" width="14.875" style="1" bestFit="1" customWidth="1"/>
    <col min="5" max="5" width="13.75" style="1" customWidth="1"/>
    <col min="6" max="6" width="11.375" style="1"/>
  </cols>
  <sheetData>
    <row r="4" spans="2:5">
      <c r="B4" s="84" t="s">
        <v>404</v>
      </c>
      <c r="C4" s="84"/>
      <c r="D4" s="84"/>
      <c r="E4" s="84"/>
    </row>
    <row r="5" spans="2:5">
      <c r="B5" s="84" t="s">
        <v>6</v>
      </c>
      <c r="C5" s="84"/>
      <c r="D5" s="84"/>
      <c r="E5" s="84"/>
    </row>
    <row r="6" spans="2:5">
      <c r="B6" s="84" t="s">
        <v>566</v>
      </c>
      <c r="C6" s="84"/>
      <c r="D6" s="84"/>
      <c r="E6" s="84"/>
    </row>
    <row r="8" spans="2:5" ht="15" thickBot="1"/>
    <row r="9" spans="2:5" ht="15">
      <c r="B9" s="51" t="s">
        <v>31</v>
      </c>
      <c r="C9" s="52" t="s">
        <v>2</v>
      </c>
      <c r="D9" s="52" t="s">
        <v>3</v>
      </c>
      <c r="E9" s="53" t="s">
        <v>4</v>
      </c>
    </row>
    <row r="10" spans="2:5" ht="15">
      <c r="B10" s="34" t="s">
        <v>352</v>
      </c>
      <c r="C10" s="35">
        <v>0</v>
      </c>
      <c r="D10" s="35">
        <v>52136.23</v>
      </c>
      <c r="E10" s="35">
        <v>52136.23</v>
      </c>
    </row>
    <row r="11" spans="2:5" ht="15">
      <c r="B11" s="47" t="s">
        <v>39</v>
      </c>
      <c r="C11" s="48">
        <v>0</v>
      </c>
      <c r="D11" s="48">
        <v>52136.23</v>
      </c>
      <c r="E11" s="48">
        <v>52136.23</v>
      </c>
    </row>
    <row r="12" spans="2:5" ht="15">
      <c r="B12" s="34" t="s">
        <v>353</v>
      </c>
      <c r="C12" s="35">
        <v>2332639.9700000002</v>
      </c>
      <c r="D12" s="35">
        <v>534269.74</v>
      </c>
      <c r="E12" s="35">
        <v>-1798370.23</v>
      </c>
    </row>
    <row r="13" spans="2:5" ht="15">
      <c r="B13" s="34" t="s">
        <v>354</v>
      </c>
      <c r="C13" s="35">
        <v>1986840.62</v>
      </c>
      <c r="D13" s="35">
        <v>4917210.38</v>
      </c>
      <c r="E13" s="35">
        <v>2930369.76</v>
      </c>
    </row>
    <row r="14" spans="2:5" ht="15">
      <c r="B14" s="34" t="s">
        <v>355</v>
      </c>
      <c r="C14" s="35">
        <v>714994.07</v>
      </c>
      <c r="D14" s="35">
        <v>1736983.41</v>
      </c>
      <c r="E14" s="35">
        <v>1021989.34</v>
      </c>
    </row>
    <row r="15" spans="2:5" ht="15">
      <c r="B15" s="34" t="s">
        <v>356</v>
      </c>
      <c r="C15" s="35">
        <v>25977.5</v>
      </c>
      <c r="D15" s="35">
        <v>25979.46</v>
      </c>
      <c r="E15" s="35">
        <v>1.96</v>
      </c>
    </row>
    <row r="16" spans="2:5" ht="15">
      <c r="B16" s="34" t="s">
        <v>357</v>
      </c>
      <c r="C16" s="35">
        <v>326491.57</v>
      </c>
      <c r="D16" s="35">
        <v>326516.40999999997</v>
      </c>
      <c r="E16" s="35">
        <v>24.84</v>
      </c>
    </row>
    <row r="17" spans="2:5" ht="15">
      <c r="B17" s="34" t="s">
        <v>358</v>
      </c>
      <c r="C17" s="35">
        <v>3509487.19</v>
      </c>
      <c r="D17" s="35">
        <v>2002225.43</v>
      </c>
      <c r="E17" s="35">
        <v>-1507261.76</v>
      </c>
    </row>
    <row r="18" spans="2:5" ht="15">
      <c r="B18" s="34" t="s">
        <v>359</v>
      </c>
      <c r="C18" s="35">
        <v>3784805.63</v>
      </c>
      <c r="D18" s="35">
        <v>1207021.21</v>
      </c>
      <c r="E18" s="35">
        <v>-2577784.42</v>
      </c>
    </row>
    <row r="19" spans="2:5" ht="15">
      <c r="B19" s="34" t="s">
        <v>360</v>
      </c>
      <c r="C19" s="35">
        <v>8598954.6600000001</v>
      </c>
      <c r="D19" s="35">
        <v>11428367.93</v>
      </c>
      <c r="E19" s="35">
        <v>2829413.27</v>
      </c>
    </row>
    <row r="20" spans="2:5" ht="15">
      <c r="B20" s="34" t="s">
        <v>361</v>
      </c>
      <c r="C20" s="35">
        <v>353795.1</v>
      </c>
      <c r="D20" s="35">
        <v>18506.75</v>
      </c>
      <c r="E20" s="35">
        <v>-335288.34999999998</v>
      </c>
    </row>
    <row r="21" spans="2:5" ht="15">
      <c r="B21" s="34" t="s">
        <v>362</v>
      </c>
      <c r="C21" s="35">
        <v>463555.04</v>
      </c>
      <c r="D21" s="35">
        <v>410.67</v>
      </c>
      <c r="E21" s="35">
        <v>-463144.37</v>
      </c>
    </row>
    <row r="22" spans="2:5" ht="15">
      <c r="B22" s="34" t="s">
        <v>363</v>
      </c>
      <c r="C22" s="35">
        <v>184466.66</v>
      </c>
      <c r="D22" s="35">
        <v>199253.68</v>
      </c>
      <c r="E22" s="35">
        <v>14787.02</v>
      </c>
    </row>
    <row r="23" spans="2:5" ht="15">
      <c r="B23" s="34" t="s">
        <v>412</v>
      </c>
      <c r="C23" s="36">
        <v>286544.56</v>
      </c>
      <c r="D23" s="35">
        <v>538449.93000000005</v>
      </c>
      <c r="E23" s="35">
        <v>251905.37</v>
      </c>
    </row>
    <row r="24" spans="2:5" ht="15">
      <c r="B24" s="34" t="s">
        <v>413</v>
      </c>
      <c r="C24" s="36">
        <v>205367.37</v>
      </c>
      <c r="D24" s="35">
        <v>95927.37</v>
      </c>
      <c r="E24" s="35">
        <v>-109440</v>
      </c>
    </row>
    <row r="25" spans="2:5" ht="15">
      <c r="B25" s="34" t="s">
        <v>421</v>
      </c>
      <c r="C25" s="36">
        <v>886203.04</v>
      </c>
      <c r="D25" s="35">
        <v>8254.93</v>
      </c>
      <c r="E25" s="35">
        <v>-877948.11</v>
      </c>
    </row>
    <row r="26" spans="2:5" ht="15">
      <c r="B26" s="34" t="s">
        <v>426</v>
      </c>
      <c r="C26" s="36">
        <v>6.3</v>
      </c>
      <c r="D26" s="35">
        <v>6.3</v>
      </c>
      <c r="E26" s="35">
        <v>0</v>
      </c>
    </row>
    <row r="27" spans="2:5" ht="15">
      <c r="B27" s="34" t="s">
        <v>364</v>
      </c>
      <c r="C27" s="35">
        <v>1920808.92</v>
      </c>
      <c r="D27" s="35">
        <v>643932.06999999995</v>
      </c>
      <c r="E27" s="35">
        <v>-1276876.8500000001</v>
      </c>
    </row>
    <row r="28" spans="2:5" ht="15">
      <c r="B28" s="34" t="s">
        <v>365</v>
      </c>
      <c r="C28" s="35">
        <v>998625.33</v>
      </c>
      <c r="D28" s="35">
        <v>802951.27</v>
      </c>
      <c r="E28" s="35">
        <v>-195674.06</v>
      </c>
    </row>
    <row r="29" spans="2:5" ht="15">
      <c r="B29" s="34" t="s">
        <v>366</v>
      </c>
      <c r="C29" s="35">
        <v>301258.59999999998</v>
      </c>
      <c r="D29" s="35">
        <v>301258.59999999998</v>
      </c>
      <c r="E29" s="35">
        <v>0</v>
      </c>
    </row>
    <row r="30" spans="2:5" ht="15">
      <c r="B30" s="34" t="s">
        <v>367</v>
      </c>
      <c r="C30" s="35">
        <v>3450981.12</v>
      </c>
      <c r="D30" s="35">
        <v>2645711.91</v>
      </c>
      <c r="E30" s="35">
        <v>-805269.21</v>
      </c>
    </row>
    <row r="31" spans="2:5" ht="15">
      <c r="B31" s="34" t="s">
        <v>368</v>
      </c>
      <c r="C31" s="35">
        <v>1566933.91</v>
      </c>
      <c r="D31" s="35">
        <v>249249.78</v>
      </c>
      <c r="E31" s="35">
        <v>-1317684.1299999999</v>
      </c>
    </row>
    <row r="32" spans="2:5" ht="15">
      <c r="B32" s="34" t="s">
        <v>369</v>
      </c>
      <c r="C32" s="35">
        <v>1078888.3500000001</v>
      </c>
      <c r="D32" s="35">
        <v>339760.95</v>
      </c>
      <c r="E32" s="35">
        <v>-739127.4</v>
      </c>
    </row>
    <row r="33" spans="2:5" ht="15">
      <c r="B33" s="34" t="s">
        <v>370</v>
      </c>
      <c r="C33" s="35">
        <v>6188865.5300000003</v>
      </c>
      <c r="D33" s="35">
        <v>7399329.8399999999</v>
      </c>
      <c r="E33" s="35">
        <v>1210464.31</v>
      </c>
    </row>
    <row r="34" spans="2:5" ht="15">
      <c r="B34" s="34" t="s">
        <v>371</v>
      </c>
      <c r="C34" s="35">
        <v>6.3</v>
      </c>
      <c r="D34" s="35">
        <v>0</v>
      </c>
      <c r="E34" s="35">
        <v>-6.3</v>
      </c>
    </row>
    <row r="35" spans="2:5" ht="15">
      <c r="B35" s="47" t="s">
        <v>372</v>
      </c>
      <c r="C35" s="48">
        <v>39166497.340000004</v>
      </c>
      <c r="D35" s="48">
        <v>35421578.020000003</v>
      </c>
      <c r="E35" s="48">
        <v>-3744919.32</v>
      </c>
    </row>
    <row r="36" spans="2:5">
      <c r="B36" s="37" t="s">
        <v>373</v>
      </c>
      <c r="C36" s="38">
        <v>39166497.340000004</v>
      </c>
      <c r="D36" s="38">
        <v>35473714.25</v>
      </c>
      <c r="E36" s="38">
        <v>-3692783.09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64"/>
  <sheetViews>
    <sheetView showGridLines="0" workbookViewId="0">
      <selection activeCell="B4" sqref="B4:H4"/>
    </sheetView>
  </sheetViews>
  <sheetFormatPr baseColWidth="10" defaultRowHeight="12.75"/>
  <cols>
    <col min="1" max="1" width="11.375" style="98"/>
    <col min="2" max="2" width="53.125" style="98" bestFit="1" customWidth="1"/>
    <col min="3" max="3" width="19.375" style="98" customWidth="1"/>
    <col min="4" max="4" width="16" style="98" customWidth="1"/>
    <col min="5" max="5" width="14.375" style="98" bestFit="1" customWidth="1"/>
    <col min="6" max="6" width="15.25" style="98" bestFit="1" customWidth="1"/>
    <col min="7" max="7" width="13.75" style="98" bestFit="1" customWidth="1"/>
    <col min="8" max="8" width="11.625" style="98" bestFit="1" customWidth="1"/>
    <col min="9" max="9" width="11.375" style="98" customWidth="1"/>
    <col min="10" max="16384" width="11" style="99"/>
  </cols>
  <sheetData>
    <row r="4" spans="2:8">
      <c r="B4" s="88" t="s">
        <v>14</v>
      </c>
      <c r="C4" s="88"/>
      <c r="D4" s="88"/>
      <c r="E4" s="88"/>
      <c r="F4" s="88"/>
      <c r="G4" s="88"/>
      <c r="H4" s="88"/>
    </row>
    <row r="5" spans="2:8">
      <c r="B5" s="88" t="s">
        <v>6</v>
      </c>
      <c r="C5" s="88"/>
      <c r="D5" s="88"/>
      <c r="E5" s="88"/>
      <c r="F5" s="88"/>
      <c r="G5" s="88"/>
      <c r="H5" s="88"/>
    </row>
    <row r="6" spans="2:8">
      <c r="B6" s="88" t="s">
        <v>566</v>
      </c>
      <c r="C6" s="88"/>
      <c r="D6" s="88"/>
      <c r="E6" s="88"/>
      <c r="F6" s="88"/>
      <c r="G6" s="88"/>
      <c r="H6" s="88"/>
    </row>
    <row r="9" spans="2:8">
      <c r="B9" s="90" t="s">
        <v>32</v>
      </c>
      <c r="C9" s="114" t="s">
        <v>113</v>
      </c>
      <c r="D9" s="114" t="s">
        <v>114</v>
      </c>
      <c r="E9" s="114" t="s">
        <v>115</v>
      </c>
      <c r="F9" s="114" t="s">
        <v>116</v>
      </c>
      <c r="G9" s="114" t="s">
        <v>117</v>
      </c>
      <c r="H9" s="114" t="s">
        <v>1</v>
      </c>
    </row>
    <row r="10" spans="2:8">
      <c r="B10" s="90" t="s">
        <v>120</v>
      </c>
      <c r="C10" s="111">
        <v>-313018882.16000003</v>
      </c>
      <c r="D10" s="91">
        <v>282537608.25999999</v>
      </c>
      <c r="E10" s="111">
        <v>-306719644.79000002</v>
      </c>
      <c r="F10" s="111">
        <v>-337200918.69</v>
      </c>
      <c r="G10" s="111">
        <v>-24182036.530000001</v>
      </c>
      <c r="H10" s="91">
        <v>0</v>
      </c>
    </row>
    <row r="11" spans="2:8">
      <c r="B11" s="104" t="s">
        <v>86</v>
      </c>
      <c r="C11" s="115">
        <v>-262010580.53999999</v>
      </c>
      <c r="D11" s="105">
        <v>22610205.41</v>
      </c>
      <c r="E11" s="115">
        <v>-38290893.229999997</v>
      </c>
      <c r="F11" s="115">
        <v>-277691268.36000001</v>
      </c>
      <c r="G11" s="115">
        <v>-15680687.82</v>
      </c>
      <c r="H11" s="105">
        <v>0</v>
      </c>
    </row>
    <row r="12" spans="2:8">
      <c r="B12" s="116" t="s">
        <v>87</v>
      </c>
      <c r="C12" s="117">
        <v>-239152166.34</v>
      </c>
      <c r="D12" s="118">
        <v>22610205.41</v>
      </c>
      <c r="E12" s="117">
        <v>-38290893.229999997</v>
      </c>
      <c r="F12" s="117">
        <v>-254832854.16</v>
      </c>
      <c r="G12" s="117">
        <v>-15680687.82</v>
      </c>
      <c r="H12" s="118">
        <v>0</v>
      </c>
    </row>
    <row r="13" spans="2:8">
      <c r="B13" s="106" t="s">
        <v>87</v>
      </c>
      <c r="C13" s="119">
        <v>-239152166.34</v>
      </c>
      <c r="D13" s="107">
        <v>22610205.41</v>
      </c>
      <c r="E13" s="119">
        <v>-38290893.229999997</v>
      </c>
      <c r="F13" s="119">
        <v>-254832854.16</v>
      </c>
      <c r="G13" s="119">
        <v>-15680687.82</v>
      </c>
      <c r="H13" s="107">
        <v>0</v>
      </c>
    </row>
    <row r="14" spans="2:8">
      <c r="B14" s="106" t="s">
        <v>121</v>
      </c>
      <c r="C14" s="119">
        <v>-104914830.43000001</v>
      </c>
      <c r="D14" s="109">
        <v>0</v>
      </c>
      <c r="E14" s="107">
        <v>0</v>
      </c>
      <c r="F14" s="119">
        <v>-104914830.43000001</v>
      </c>
      <c r="G14" s="107">
        <v>0</v>
      </c>
      <c r="H14" s="107">
        <v>0</v>
      </c>
    </row>
    <row r="15" spans="2:8">
      <c r="B15" s="106" t="s">
        <v>122</v>
      </c>
      <c r="C15" s="119">
        <v>173985</v>
      </c>
      <c r="D15" s="107">
        <v>0</v>
      </c>
      <c r="E15" s="109">
        <v>0</v>
      </c>
      <c r="F15" s="119">
        <v>173985</v>
      </c>
      <c r="G15" s="107">
        <v>0</v>
      </c>
      <c r="H15" s="107">
        <v>0</v>
      </c>
    </row>
    <row r="16" spans="2:8">
      <c r="B16" s="106" t="s">
        <v>124</v>
      </c>
      <c r="C16" s="119">
        <v>-6906996.1399999997</v>
      </c>
      <c r="D16" s="107">
        <v>6906996.1399999997</v>
      </c>
      <c r="E16" s="107">
        <v>-9840721.9800000004</v>
      </c>
      <c r="F16" s="107">
        <v>-9840721.9800000004</v>
      </c>
      <c r="G16" s="119">
        <v>-2933725.84</v>
      </c>
      <c r="H16" s="107">
        <v>0</v>
      </c>
    </row>
    <row r="17" spans="2:8">
      <c r="B17" s="106" t="s">
        <v>417</v>
      </c>
      <c r="C17" s="119">
        <v>-7027821.8300000001</v>
      </c>
      <c r="D17" s="107">
        <v>7027821.8300000001</v>
      </c>
      <c r="E17" s="119">
        <v>-5839965.8399999999</v>
      </c>
      <c r="F17" s="119">
        <v>-5839965.8399999999</v>
      </c>
      <c r="G17" s="119">
        <v>1187855.99</v>
      </c>
      <c r="H17" s="107">
        <v>0</v>
      </c>
    </row>
    <row r="18" spans="2:8">
      <c r="B18" s="106" t="s">
        <v>125</v>
      </c>
      <c r="C18" s="107">
        <v>-2835421.6</v>
      </c>
      <c r="D18" s="107">
        <v>2835421.6</v>
      </c>
      <c r="E18" s="119">
        <v>0</v>
      </c>
      <c r="F18" s="119">
        <v>0</v>
      </c>
      <c r="G18" s="119">
        <v>2835421.6</v>
      </c>
      <c r="H18" s="107">
        <v>0</v>
      </c>
    </row>
    <row r="19" spans="2:8">
      <c r="B19" s="106" t="s">
        <v>126</v>
      </c>
      <c r="C19" s="119">
        <v>-5226657.01</v>
      </c>
      <c r="D19" s="107">
        <v>0</v>
      </c>
      <c r="E19" s="119">
        <v>0</v>
      </c>
      <c r="F19" s="119">
        <v>-5226657.01</v>
      </c>
      <c r="G19" s="119">
        <v>0</v>
      </c>
      <c r="H19" s="107">
        <v>0</v>
      </c>
    </row>
    <row r="20" spans="2:8">
      <c r="B20" s="106" t="s">
        <v>127</v>
      </c>
      <c r="C20" s="119">
        <v>-27094230.73</v>
      </c>
      <c r="D20" s="109">
        <v>0</v>
      </c>
      <c r="E20" s="107">
        <v>0</v>
      </c>
      <c r="F20" s="119">
        <v>-27094230.73</v>
      </c>
      <c r="G20" s="107">
        <v>0</v>
      </c>
      <c r="H20" s="107">
        <v>0</v>
      </c>
    </row>
    <row r="21" spans="2:8">
      <c r="B21" s="106" t="s">
        <v>123</v>
      </c>
      <c r="C21" s="119">
        <v>-2997346.61</v>
      </c>
      <c r="D21" s="109">
        <v>0</v>
      </c>
      <c r="E21" s="107">
        <v>0</v>
      </c>
      <c r="F21" s="119">
        <v>-2997346.61</v>
      </c>
      <c r="G21" s="107">
        <v>0</v>
      </c>
      <c r="H21" s="107">
        <v>0</v>
      </c>
    </row>
    <row r="22" spans="2:8">
      <c r="B22" s="106" t="s">
        <v>128</v>
      </c>
      <c r="C22" s="107">
        <v>0</v>
      </c>
      <c r="D22" s="107">
        <v>0</v>
      </c>
      <c r="E22" s="119">
        <v>-6906996.1399999997</v>
      </c>
      <c r="F22" s="119">
        <v>-6906996.1399999997</v>
      </c>
      <c r="G22" s="119">
        <v>-6906996.1399999997</v>
      </c>
      <c r="H22" s="107">
        <v>0</v>
      </c>
    </row>
    <row r="23" spans="2:8">
      <c r="B23" s="106" t="s">
        <v>434</v>
      </c>
      <c r="C23" s="107">
        <v>0</v>
      </c>
      <c r="D23" s="107">
        <v>5839965.8399999999</v>
      </c>
      <c r="E23" s="119">
        <v>-12867787.67</v>
      </c>
      <c r="F23" s="107">
        <v>-7027821.8300000001</v>
      </c>
      <c r="G23" s="107">
        <v>-7027821.8300000001</v>
      </c>
      <c r="H23" s="107">
        <v>0</v>
      </c>
    </row>
    <row r="24" spans="2:8">
      <c r="B24" s="106" t="s">
        <v>129</v>
      </c>
      <c r="C24" s="119">
        <v>-500000</v>
      </c>
      <c r="D24" s="109">
        <v>0</v>
      </c>
      <c r="E24" s="107">
        <v>0</v>
      </c>
      <c r="F24" s="119">
        <v>-500000</v>
      </c>
      <c r="G24" s="107">
        <v>0</v>
      </c>
      <c r="H24" s="107">
        <v>0</v>
      </c>
    </row>
    <row r="25" spans="2:8">
      <c r="B25" s="106" t="s">
        <v>130</v>
      </c>
      <c r="C25" s="119">
        <v>-686228.31</v>
      </c>
      <c r="D25" s="109">
        <v>0</v>
      </c>
      <c r="E25" s="119">
        <v>-2835421.6</v>
      </c>
      <c r="F25" s="119">
        <v>-3521649.91</v>
      </c>
      <c r="G25" s="119">
        <v>-2835421.6</v>
      </c>
      <c r="H25" s="107">
        <v>0</v>
      </c>
    </row>
    <row r="26" spans="2:8">
      <c r="B26" s="106" t="s">
        <v>131</v>
      </c>
      <c r="C26" s="119">
        <v>-52155912.68</v>
      </c>
      <c r="D26" s="109">
        <v>0</v>
      </c>
      <c r="E26" s="107">
        <v>0</v>
      </c>
      <c r="F26" s="119">
        <v>-52155912.68</v>
      </c>
      <c r="G26" s="107">
        <v>0</v>
      </c>
      <c r="H26" s="107">
        <v>0</v>
      </c>
    </row>
    <row r="27" spans="2:8">
      <c r="B27" s="106" t="s">
        <v>131</v>
      </c>
      <c r="C27" s="119">
        <v>-28980706</v>
      </c>
      <c r="D27" s="109">
        <v>0</v>
      </c>
      <c r="E27" s="107">
        <v>0</v>
      </c>
      <c r="F27" s="119">
        <v>-28980706</v>
      </c>
      <c r="G27" s="107">
        <v>0</v>
      </c>
      <c r="H27" s="107">
        <v>0</v>
      </c>
    </row>
    <row r="28" spans="2:8">
      <c r="B28" s="106" t="s">
        <v>88</v>
      </c>
      <c r="C28" s="119">
        <v>-22858414.199999999</v>
      </c>
      <c r="D28" s="109">
        <v>0</v>
      </c>
      <c r="E28" s="107">
        <v>0</v>
      </c>
      <c r="F28" s="119">
        <v>-22858414.199999999</v>
      </c>
      <c r="G28" s="107">
        <v>0</v>
      </c>
      <c r="H28" s="107">
        <v>0</v>
      </c>
    </row>
    <row r="29" spans="2:8">
      <c r="B29" s="106" t="s">
        <v>88</v>
      </c>
      <c r="C29" s="119">
        <v>-22858414.199999999</v>
      </c>
      <c r="D29" s="109">
        <v>0</v>
      </c>
      <c r="E29" s="107">
        <v>0</v>
      </c>
      <c r="F29" s="119">
        <v>-22858414.199999999</v>
      </c>
      <c r="G29" s="107">
        <v>0</v>
      </c>
      <c r="H29" s="107">
        <v>0</v>
      </c>
    </row>
    <row r="30" spans="2:8">
      <c r="B30" s="106" t="s">
        <v>132</v>
      </c>
      <c r="C30" s="119">
        <v>-22858414.199999999</v>
      </c>
      <c r="D30" s="109">
        <v>0</v>
      </c>
      <c r="E30" s="107">
        <v>0</v>
      </c>
      <c r="F30" s="119">
        <v>-22858414.199999999</v>
      </c>
      <c r="G30" s="107">
        <v>0</v>
      </c>
      <c r="H30" s="107">
        <v>0</v>
      </c>
    </row>
    <row r="31" spans="2:8">
      <c r="B31" s="104" t="s">
        <v>89</v>
      </c>
      <c r="C31" s="115">
        <v>-51008301.619999997</v>
      </c>
      <c r="D31" s="105">
        <v>259927402.84999999</v>
      </c>
      <c r="E31" s="115">
        <v>-268428751.56</v>
      </c>
      <c r="F31" s="115">
        <v>-59509650.329999998</v>
      </c>
      <c r="G31" s="115">
        <v>-8501348.7100000009</v>
      </c>
      <c r="H31" s="105">
        <v>0</v>
      </c>
    </row>
    <row r="32" spans="2:8">
      <c r="B32" s="116" t="s">
        <v>90</v>
      </c>
      <c r="C32" s="117">
        <v>-2571932.2200000002</v>
      </c>
      <c r="D32" s="118">
        <v>169328137.31999999</v>
      </c>
      <c r="E32" s="117">
        <v>-174616839.72999999</v>
      </c>
      <c r="F32" s="117">
        <v>-7860634.6299999999</v>
      </c>
      <c r="G32" s="117">
        <v>-5288702.41</v>
      </c>
      <c r="H32" s="118">
        <v>0</v>
      </c>
    </row>
    <row r="33" spans="2:8">
      <c r="B33" s="106" t="s">
        <v>133</v>
      </c>
      <c r="C33" s="119">
        <v>-2571932.2200000002</v>
      </c>
      <c r="D33" s="107">
        <v>169328137.31999999</v>
      </c>
      <c r="E33" s="119">
        <v>-174616839.72999999</v>
      </c>
      <c r="F33" s="119">
        <v>-7860634.6299999999</v>
      </c>
      <c r="G33" s="119">
        <v>-5288702.41</v>
      </c>
      <c r="H33" s="107">
        <v>0</v>
      </c>
    </row>
    <row r="34" spans="2:8">
      <c r="B34" s="116" t="s">
        <v>91</v>
      </c>
      <c r="C34" s="117">
        <v>-48436369.399999999</v>
      </c>
      <c r="D34" s="118">
        <v>90599265.530000001</v>
      </c>
      <c r="E34" s="117">
        <v>-92914811.180000007</v>
      </c>
      <c r="F34" s="117">
        <v>-50751915.049999997</v>
      </c>
      <c r="G34" s="117">
        <v>-2315545.65</v>
      </c>
      <c r="H34" s="118">
        <v>0</v>
      </c>
    </row>
    <row r="35" spans="2:8">
      <c r="B35" s="106" t="s">
        <v>91</v>
      </c>
      <c r="C35" s="119">
        <v>-48436369.399999999</v>
      </c>
      <c r="D35" s="107">
        <v>90599265.530000001</v>
      </c>
      <c r="E35" s="119">
        <v>-92914811.180000007</v>
      </c>
      <c r="F35" s="119">
        <v>-50751915.049999997</v>
      </c>
      <c r="G35" s="119">
        <v>-2315545.65</v>
      </c>
      <c r="H35" s="107">
        <v>0</v>
      </c>
    </row>
    <row r="36" spans="2:8">
      <c r="B36" s="106" t="s">
        <v>134</v>
      </c>
      <c r="C36" s="119">
        <v>-19913388.579999998</v>
      </c>
      <c r="D36" s="109">
        <v>0</v>
      </c>
      <c r="E36" s="107">
        <v>0</v>
      </c>
      <c r="F36" s="119">
        <v>-19913388.579999998</v>
      </c>
      <c r="G36" s="107">
        <v>0</v>
      </c>
      <c r="H36" s="107">
        <v>0</v>
      </c>
    </row>
    <row r="37" spans="2:8">
      <c r="B37" s="106" t="s">
        <v>135</v>
      </c>
      <c r="C37" s="119">
        <v>-2233802.21</v>
      </c>
      <c r="D37" s="109">
        <v>0</v>
      </c>
      <c r="E37" s="107">
        <v>0</v>
      </c>
      <c r="F37" s="119">
        <v>-2233802.21</v>
      </c>
      <c r="G37" s="107">
        <v>0</v>
      </c>
      <c r="H37" s="107">
        <v>0</v>
      </c>
    </row>
    <row r="38" spans="2:8">
      <c r="B38" s="106" t="s">
        <v>136</v>
      </c>
      <c r="C38" s="119">
        <v>4766326.42</v>
      </c>
      <c r="D38" s="107">
        <v>0</v>
      </c>
      <c r="E38" s="109">
        <v>0</v>
      </c>
      <c r="F38" s="119">
        <v>4766326.42</v>
      </c>
      <c r="G38" s="107">
        <v>0</v>
      </c>
      <c r="H38" s="107">
        <v>0</v>
      </c>
    </row>
    <row r="39" spans="2:8">
      <c r="B39" s="106" t="s">
        <v>137</v>
      </c>
      <c r="C39" s="119">
        <v>8049170.25</v>
      </c>
      <c r="D39" s="107">
        <v>0</v>
      </c>
      <c r="E39" s="109">
        <v>0</v>
      </c>
      <c r="F39" s="119">
        <v>8049170.25</v>
      </c>
      <c r="G39" s="107">
        <v>0</v>
      </c>
      <c r="H39" s="107">
        <v>0</v>
      </c>
    </row>
    <row r="40" spans="2:8">
      <c r="B40" s="106" t="s">
        <v>138</v>
      </c>
      <c r="C40" s="119">
        <v>-8619723.4700000007</v>
      </c>
      <c r="D40" s="109">
        <v>0</v>
      </c>
      <c r="E40" s="107">
        <v>0</v>
      </c>
      <c r="F40" s="119">
        <v>-8619723.4700000007</v>
      </c>
      <c r="G40" s="107">
        <v>0</v>
      </c>
      <c r="H40" s="107">
        <v>0</v>
      </c>
    </row>
    <row r="41" spans="2:8">
      <c r="B41" s="106" t="s">
        <v>139</v>
      </c>
      <c r="C41" s="119">
        <v>8518329.8399999999</v>
      </c>
      <c r="D41" s="107">
        <v>0</v>
      </c>
      <c r="E41" s="109">
        <v>0</v>
      </c>
      <c r="F41" s="119">
        <v>8518329.8399999999</v>
      </c>
      <c r="G41" s="107">
        <v>0</v>
      </c>
      <c r="H41" s="107">
        <v>0</v>
      </c>
    </row>
    <row r="42" spans="2:8">
      <c r="B42" s="106" t="s">
        <v>140</v>
      </c>
      <c r="C42" s="119">
        <v>2579950.7999999998</v>
      </c>
      <c r="D42" s="107">
        <v>0</v>
      </c>
      <c r="E42" s="109">
        <v>0</v>
      </c>
      <c r="F42" s="119">
        <v>2579950.7999999998</v>
      </c>
      <c r="G42" s="119">
        <v>0</v>
      </c>
      <c r="H42" s="107">
        <v>0</v>
      </c>
    </row>
    <row r="43" spans="2:8">
      <c r="B43" s="106" t="s">
        <v>141</v>
      </c>
      <c r="C43" s="119">
        <v>14051077.449999999</v>
      </c>
      <c r="D43" s="107">
        <v>0</v>
      </c>
      <c r="E43" s="109">
        <v>0</v>
      </c>
      <c r="F43" s="119">
        <v>14051077.449999999</v>
      </c>
      <c r="G43" s="119">
        <v>0</v>
      </c>
      <c r="H43" s="107">
        <v>0</v>
      </c>
    </row>
    <row r="44" spans="2:8">
      <c r="B44" s="106" t="s">
        <v>142</v>
      </c>
      <c r="C44" s="119">
        <v>17556072.039999999</v>
      </c>
      <c r="D44" s="107">
        <v>0</v>
      </c>
      <c r="E44" s="109">
        <v>0</v>
      </c>
      <c r="F44" s="119">
        <v>17556072.039999999</v>
      </c>
      <c r="G44" s="119">
        <v>0</v>
      </c>
      <c r="H44" s="107">
        <v>0</v>
      </c>
    </row>
    <row r="45" spans="2:8">
      <c r="B45" s="106" t="s">
        <v>143</v>
      </c>
      <c r="C45" s="119">
        <v>11728924.4</v>
      </c>
      <c r="D45" s="107">
        <v>181440</v>
      </c>
      <c r="E45" s="109">
        <v>0</v>
      </c>
      <c r="F45" s="119">
        <v>11910364.4</v>
      </c>
      <c r="G45" s="119">
        <v>181440</v>
      </c>
      <c r="H45" s="107">
        <v>0</v>
      </c>
    </row>
    <row r="46" spans="2:8">
      <c r="B46" s="106" t="s">
        <v>144</v>
      </c>
      <c r="C46" s="119">
        <v>29701167.77</v>
      </c>
      <c r="D46" s="107">
        <v>0</v>
      </c>
      <c r="E46" s="109">
        <v>0</v>
      </c>
      <c r="F46" s="119">
        <v>29701167.77</v>
      </c>
      <c r="G46" s="119">
        <v>0</v>
      </c>
      <c r="H46" s="107">
        <v>0</v>
      </c>
    </row>
    <row r="47" spans="2:8">
      <c r="B47" s="106" t="s">
        <v>145</v>
      </c>
      <c r="C47" s="119">
        <v>23268031.670000002</v>
      </c>
      <c r="D47" s="107">
        <v>1890936.61</v>
      </c>
      <c r="E47" s="119">
        <v>0</v>
      </c>
      <c r="F47" s="119">
        <v>25158968.280000001</v>
      </c>
      <c r="G47" s="119">
        <v>1890936.61</v>
      </c>
      <c r="H47" s="107">
        <v>0</v>
      </c>
    </row>
    <row r="48" spans="2:8">
      <c r="B48" s="106" t="s">
        <v>146</v>
      </c>
      <c r="C48" s="119">
        <v>19730406.390000001</v>
      </c>
      <c r="D48" s="107">
        <v>6655511.2400000002</v>
      </c>
      <c r="E48" s="119">
        <v>0</v>
      </c>
      <c r="F48" s="119">
        <v>26385917.629999999</v>
      </c>
      <c r="G48" s="119">
        <v>6655511.2400000002</v>
      </c>
      <c r="H48" s="107">
        <v>0</v>
      </c>
    </row>
    <row r="49" spans="1:8">
      <c r="B49" s="106" t="s">
        <v>147</v>
      </c>
      <c r="C49" s="107">
        <v>34840376.780000001</v>
      </c>
      <c r="D49" s="107">
        <v>7838350.2599999998</v>
      </c>
      <c r="E49" s="119">
        <v>-897101.25</v>
      </c>
      <c r="F49" s="119">
        <v>41781625.789999999</v>
      </c>
      <c r="G49" s="119">
        <v>6941249.0099999998</v>
      </c>
      <c r="H49" s="107">
        <v>0</v>
      </c>
    </row>
    <row r="50" spans="1:8">
      <c r="B50" s="106" t="s">
        <v>435</v>
      </c>
      <c r="C50" s="119">
        <v>0</v>
      </c>
      <c r="D50" s="109">
        <v>62081001.530000001</v>
      </c>
      <c r="E50" s="119">
        <v>-23212562.84</v>
      </c>
      <c r="F50" s="119">
        <v>38868438.689999998</v>
      </c>
      <c r="G50" s="119">
        <v>38868438.689999998</v>
      </c>
      <c r="H50" s="107">
        <v>0</v>
      </c>
    </row>
    <row r="51" spans="1:8">
      <c r="B51" s="106" t="s">
        <v>148</v>
      </c>
      <c r="C51" s="119">
        <v>-60217877.18</v>
      </c>
      <c r="D51" s="109">
        <v>0</v>
      </c>
      <c r="E51" s="119">
        <v>-6596551.3399999999</v>
      </c>
      <c r="F51" s="119">
        <v>-66814428.520000003</v>
      </c>
      <c r="G51" s="119">
        <v>-6596551.3399999999</v>
      </c>
      <c r="H51" s="107">
        <v>0</v>
      </c>
    </row>
    <row r="52" spans="1:8">
      <c r="B52" s="106" t="s">
        <v>149</v>
      </c>
      <c r="C52" s="119">
        <v>-36042347.789999999</v>
      </c>
      <c r="D52" s="107">
        <v>11952025.890000001</v>
      </c>
      <c r="E52" s="119">
        <v>-18538250.43</v>
      </c>
      <c r="F52" s="119">
        <v>-42628572.329999998</v>
      </c>
      <c r="G52" s="119">
        <v>-6586224.54</v>
      </c>
      <c r="H52" s="107">
        <v>0</v>
      </c>
    </row>
    <row r="53" spans="1:8">
      <c r="B53" s="106" t="s">
        <v>150</v>
      </c>
      <c r="C53" s="119">
        <v>-62025102.490000002</v>
      </c>
      <c r="D53" s="107">
        <v>0</v>
      </c>
      <c r="E53" s="119">
        <v>-33308907.719999999</v>
      </c>
      <c r="F53" s="119">
        <v>-95334010.209999993</v>
      </c>
      <c r="G53" s="119">
        <v>-33308907.719999999</v>
      </c>
      <c r="H53" s="107">
        <v>0</v>
      </c>
    </row>
    <row r="54" spans="1:8">
      <c r="B54" s="106" t="s">
        <v>151</v>
      </c>
      <c r="C54" s="119">
        <v>-33775788.710000001</v>
      </c>
      <c r="D54" s="109">
        <v>0</v>
      </c>
      <c r="E54" s="119">
        <v>-10361437.6</v>
      </c>
      <c r="F54" s="119">
        <v>-44137226.310000002</v>
      </c>
      <c r="G54" s="119">
        <v>-10361437.6</v>
      </c>
      <c r="H54" s="107">
        <v>0</v>
      </c>
    </row>
    <row r="55" spans="1:8">
      <c r="B55" s="106" t="s">
        <v>152</v>
      </c>
      <c r="C55" s="120">
        <v>-398172.78</v>
      </c>
      <c r="D55" s="121">
        <v>0</v>
      </c>
      <c r="E55" s="120">
        <v>0</v>
      </c>
      <c r="F55" s="120">
        <v>-398172.78</v>
      </c>
      <c r="G55" s="119">
        <v>0</v>
      </c>
      <c r="H55" s="107">
        <v>0</v>
      </c>
    </row>
    <row r="56" spans="1:8">
      <c r="B56" s="106" t="s">
        <v>606</v>
      </c>
      <c r="C56" s="120">
        <v>0</v>
      </c>
      <c r="D56" s="121">
        <v>0</v>
      </c>
      <c r="E56" s="120">
        <v>-897100.65</v>
      </c>
      <c r="F56" s="120">
        <v>-897100.65</v>
      </c>
      <c r="G56" s="119">
        <v>-897100.65</v>
      </c>
      <c r="H56" s="107">
        <v>0</v>
      </c>
    </row>
    <row r="57" spans="1:8">
      <c r="B57" s="106" t="s">
        <v>607</v>
      </c>
      <c r="C57" s="120">
        <v>0</v>
      </c>
      <c r="D57" s="121">
        <v>0</v>
      </c>
      <c r="E57" s="120">
        <v>-897100.65</v>
      </c>
      <c r="F57" s="120">
        <v>-897100.65</v>
      </c>
      <c r="G57" s="119">
        <v>-897100.65</v>
      </c>
      <c r="H57" s="107">
        <v>0</v>
      </c>
    </row>
    <row r="58" spans="1:8">
      <c r="B58" s="122" t="s">
        <v>608</v>
      </c>
      <c r="C58" s="123">
        <v>0</v>
      </c>
      <c r="D58" s="123">
        <v>0</v>
      </c>
      <c r="E58" s="124">
        <v>-897100.65</v>
      </c>
      <c r="F58" s="123">
        <v>-897100.65</v>
      </c>
      <c r="G58" s="125">
        <v>-897100.65</v>
      </c>
      <c r="H58" s="125">
        <v>0</v>
      </c>
    </row>
    <row r="59" spans="1:8">
      <c r="B59" s="112"/>
      <c r="C59" s="126"/>
      <c r="D59" s="126"/>
      <c r="E59" s="127"/>
      <c r="F59" s="126"/>
      <c r="G59" s="126"/>
      <c r="H59" s="126"/>
    </row>
    <row r="60" spans="1:8" ht="15">
      <c r="A60" s="99"/>
      <c r="B60" s="87" t="s">
        <v>628</v>
      </c>
      <c r="C60" s="126"/>
      <c r="D60" s="126"/>
      <c r="E60" s="127"/>
      <c r="F60" s="126"/>
      <c r="G60" s="126"/>
      <c r="H60" s="126"/>
    </row>
    <row r="61" spans="1:8" ht="15">
      <c r="A61" s="99"/>
      <c r="B61" s="87"/>
      <c r="C61" s="126"/>
      <c r="D61" s="126"/>
      <c r="E61" s="127"/>
      <c r="F61" s="126"/>
      <c r="G61" s="126"/>
      <c r="H61" s="126"/>
    </row>
    <row r="62" spans="1:8">
      <c r="B62" s="112"/>
      <c r="C62" s="126"/>
      <c r="D62" s="126"/>
      <c r="E62" s="127"/>
      <c r="F62" s="126"/>
      <c r="G62" s="126"/>
      <c r="H62" s="126"/>
    </row>
    <row r="63" spans="1:8">
      <c r="B63" s="95" t="s">
        <v>8</v>
      </c>
      <c r="C63" s="95"/>
      <c r="D63" s="95"/>
      <c r="E63" s="95" t="s">
        <v>9</v>
      </c>
      <c r="F63" s="128"/>
      <c r="G63" s="128"/>
      <c r="H63" s="128"/>
    </row>
    <row r="64" spans="1:8">
      <c r="B64" s="94" t="s">
        <v>414</v>
      </c>
      <c r="C64" s="94"/>
      <c r="D64" s="94"/>
      <c r="E64" s="97" t="s">
        <v>11</v>
      </c>
      <c r="F64" s="113"/>
      <c r="G64" s="113"/>
      <c r="H64" s="113"/>
    </row>
  </sheetData>
  <mergeCells count="6">
    <mergeCell ref="E63:H63"/>
    <mergeCell ref="E64:H64"/>
    <mergeCell ref="B4:H4"/>
    <mergeCell ref="B5:H5"/>
    <mergeCell ref="B6:H6"/>
    <mergeCell ref="B63:D6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46"/>
  <sheetViews>
    <sheetView showGridLines="0" workbookViewId="0">
      <selection activeCell="B1" sqref="B1:F47"/>
    </sheetView>
  </sheetViews>
  <sheetFormatPr baseColWidth="10" defaultRowHeight="12.75"/>
  <cols>
    <col min="1" max="1" width="11.375" style="98"/>
    <col min="2" max="2" width="43.25" style="98" bestFit="1" customWidth="1"/>
    <col min="3" max="3" width="15.75" style="98" bestFit="1" customWidth="1"/>
    <col min="4" max="4" width="17.875" style="98" bestFit="1" customWidth="1"/>
    <col min="5" max="6" width="11.375" style="98"/>
    <col min="7" max="16384" width="11" style="99"/>
  </cols>
  <sheetData>
    <row r="4" spans="2:6">
      <c r="B4" s="88" t="s">
        <v>392</v>
      </c>
      <c r="C4" s="88"/>
      <c r="D4" s="88"/>
      <c r="E4" s="88"/>
      <c r="F4" s="89"/>
    </row>
    <row r="5" spans="2:6">
      <c r="B5" s="88" t="s">
        <v>6</v>
      </c>
      <c r="C5" s="88"/>
      <c r="D5" s="88"/>
      <c r="E5" s="88"/>
      <c r="F5" s="89"/>
    </row>
    <row r="6" spans="2:6">
      <c r="B6" s="88" t="s">
        <v>566</v>
      </c>
      <c r="C6" s="88"/>
      <c r="D6" s="88"/>
      <c r="E6" s="88"/>
      <c r="F6" s="89"/>
    </row>
    <row r="7" spans="2:6">
      <c r="B7" s="129"/>
      <c r="C7" s="129"/>
      <c r="D7" s="129"/>
      <c r="E7" s="129"/>
      <c r="F7" s="129"/>
    </row>
    <row r="8" spans="2:6" ht="13.5" thickBot="1">
      <c r="B8" s="129"/>
      <c r="C8" s="129"/>
      <c r="D8" s="129"/>
      <c r="E8" s="129"/>
      <c r="F8" s="129"/>
    </row>
    <row r="9" spans="2:6">
      <c r="B9" s="100" t="s">
        <v>32</v>
      </c>
      <c r="C9" s="101" t="s">
        <v>33</v>
      </c>
      <c r="D9" s="101" t="s">
        <v>34</v>
      </c>
      <c r="E9" s="102" t="s">
        <v>1</v>
      </c>
    </row>
    <row r="10" spans="2:6">
      <c r="B10" s="104" t="s">
        <v>374</v>
      </c>
      <c r="C10" s="130">
        <v>-7860633.6799999997</v>
      </c>
      <c r="D10" s="130">
        <v>-20640649.440000001</v>
      </c>
      <c r="E10" s="130">
        <v>0</v>
      </c>
    </row>
    <row r="11" spans="2:6">
      <c r="B11" s="106" t="s">
        <v>375</v>
      </c>
      <c r="C11" s="131">
        <v>-117899120.94</v>
      </c>
      <c r="D11" s="131">
        <v>-196189866.27000001</v>
      </c>
      <c r="E11" s="131">
        <v>0</v>
      </c>
    </row>
    <row r="12" spans="2:6">
      <c r="B12" s="106" t="s">
        <v>112</v>
      </c>
      <c r="C12" s="131">
        <v>0</v>
      </c>
      <c r="D12" s="131">
        <v>-1753319</v>
      </c>
      <c r="E12" s="131">
        <v>0</v>
      </c>
    </row>
    <row r="13" spans="2:6">
      <c r="B13" s="106" t="s">
        <v>376</v>
      </c>
      <c r="C13" s="131">
        <v>-1364856.75</v>
      </c>
      <c r="D13" s="131">
        <v>-27853441.16</v>
      </c>
      <c r="E13" s="131">
        <v>0</v>
      </c>
    </row>
    <row r="14" spans="2:6">
      <c r="B14" s="106" t="s">
        <v>377</v>
      </c>
      <c r="C14" s="131">
        <v>-4155246.93</v>
      </c>
      <c r="D14" s="131">
        <v>-15304609.560000001</v>
      </c>
      <c r="E14" s="131">
        <v>0</v>
      </c>
    </row>
    <row r="15" spans="2:6">
      <c r="B15" s="106" t="s">
        <v>378</v>
      </c>
      <c r="C15" s="131">
        <v>-5543399.6100000003</v>
      </c>
      <c r="D15" s="131">
        <v>-6446959.0099999998</v>
      </c>
      <c r="E15" s="131">
        <v>0</v>
      </c>
    </row>
    <row r="16" spans="2:6">
      <c r="B16" s="106" t="s">
        <v>103</v>
      </c>
      <c r="C16" s="131">
        <v>-49927009.609999999</v>
      </c>
      <c r="D16" s="131">
        <v>-71714656.359999999</v>
      </c>
      <c r="E16" s="131">
        <v>0</v>
      </c>
    </row>
    <row r="17" spans="2:5">
      <c r="B17" s="106" t="s">
        <v>379</v>
      </c>
      <c r="C17" s="131">
        <v>-55336151.369999997</v>
      </c>
      <c r="D17" s="131">
        <v>-69773006.980000004</v>
      </c>
      <c r="E17" s="131">
        <v>0</v>
      </c>
    </row>
    <row r="18" spans="2:5">
      <c r="B18" s="106" t="s">
        <v>380</v>
      </c>
      <c r="C18" s="131">
        <v>-1572456.67</v>
      </c>
      <c r="D18" s="131">
        <v>-3343874.2</v>
      </c>
      <c r="E18" s="131">
        <v>0</v>
      </c>
    </row>
    <row r="19" spans="2:5">
      <c r="B19" s="106" t="s">
        <v>381</v>
      </c>
      <c r="C19" s="131">
        <v>110038487.26000001</v>
      </c>
      <c r="D19" s="131">
        <v>175549216.83000001</v>
      </c>
      <c r="E19" s="131">
        <v>0</v>
      </c>
    </row>
    <row r="20" spans="2:5">
      <c r="B20" s="106" t="s">
        <v>97</v>
      </c>
      <c r="C20" s="131">
        <v>86330701.340000004</v>
      </c>
      <c r="D20" s="131">
        <v>121078708.42</v>
      </c>
      <c r="E20" s="131">
        <v>0</v>
      </c>
    </row>
    <row r="21" spans="2:5">
      <c r="B21" s="106" t="s">
        <v>96</v>
      </c>
      <c r="C21" s="131">
        <v>2874104.91</v>
      </c>
      <c r="D21" s="131">
        <v>9751980.9000000004</v>
      </c>
      <c r="E21" s="131">
        <v>0</v>
      </c>
    </row>
    <row r="22" spans="2:5">
      <c r="B22" s="106" t="s">
        <v>95</v>
      </c>
      <c r="C22" s="131">
        <v>20609205.030000001</v>
      </c>
      <c r="D22" s="131">
        <v>43671447.380000003</v>
      </c>
      <c r="E22" s="131">
        <v>0</v>
      </c>
    </row>
    <row r="23" spans="2:5">
      <c r="B23" s="106" t="s">
        <v>94</v>
      </c>
      <c r="C23" s="131">
        <v>224475.98</v>
      </c>
      <c r="D23" s="131">
        <v>1047080.13</v>
      </c>
      <c r="E23" s="131">
        <v>0</v>
      </c>
    </row>
    <row r="24" spans="2:5">
      <c r="B24" s="132" t="s">
        <v>374</v>
      </c>
      <c r="C24" s="133">
        <v>-7860633.6799999997</v>
      </c>
      <c r="D24" s="133">
        <v>-20640649.440000001</v>
      </c>
      <c r="E24" s="133">
        <v>0</v>
      </c>
    </row>
    <row r="25" spans="2:5">
      <c r="B25" s="104" t="s">
        <v>382</v>
      </c>
      <c r="C25" s="130">
        <v>-7992553.5300000003</v>
      </c>
      <c r="D25" s="130">
        <v>24388684.949999999</v>
      </c>
      <c r="E25" s="130">
        <v>0</v>
      </c>
    </row>
    <row r="26" spans="2:5">
      <c r="B26" s="106" t="s">
        <v>383</v>
      </c>
      <c r="C26" s="131">
        <v>-15680687.82</v>
      </c>
      <c r="D26" s="131">
        <v>-4767586.18</v>
      </c>
      <c r="E26" s="131">
        <v>0</v>
      </c>
    </row>
    <row r="27" spans="2:5">
      <c r="B27" s="106" t="s">
        <v>384</v>
      </c>
      <c r="C27" s="131">
        <v>-15680687.82</v>
      </c>
      <c r="D27" s="131">
        <v>-4767586.18</v>
      </c>
      <c r="E27" s="131">
        <v>0</v>
      </c>
    </row>
    <row r="28" spans="2:5">
      <c r="B28" s="106" t="s">
        <v>385</v>
      </c>
      <c r="C28" s="131">
        <v>7688134.29</v>
      </c>
      <c r="D28" s="131">
        <v>29156271.129999999</v>
      </c>
      <c r="E28" s="131">
        <v>0</v>
      </c>
    </row>
    <row r="29" spans="2:5">
      <c r="B29" s="106" t="s">
        <v>386</v>
      </c>
      <c r="C29" s="131">
        <v>5200670.05</v>
      </c>
      <c r="D29" s="131">
        <v>12509679</v>
      </c>
      <c r="E29" s="131">
        <v>0</v>
      </c>
    </row>
    <row r="30" spans="2:5">
      <c r="B30" s="106" t="s">
        <v>387</v>
      </c>
      <c r="C30" s="131">
        <v>2487464.2400000002</v>
      </c>
      <c r="D30" s="131">
        <v>14204474.289999999</v>
      </c>
      <c r="E30" s="131">
        <v>0</v>
      </c>
    </row>
    <row r="31" spans="2:5">
      <c r="B31" s="106" t="s">
        <v>429</v>
      </c>
      <c r="C31" s="131">
        <v>0</v>
      </c>
      <c r="D31" s="134">
        <v>2442117.84</v>
      </c>
      <c r="E31" s="131">
        <v>0</v>
      </c>
    </row>
    <row r="32" spans="2:5">
      <c r="B32" s="132" t="s">
        <v>382</v>
      </c>
      <c r="C32" s="133">
        <v>-7992553.5300000003</v>
      </c>
      <c r="D32" s="133">
        <v>24388684.949999999</v>
      </c>
      <c r="E32" s="133">
        <v>0</v>
      </c>
    </row>
    <row r="33" spans="1:5">
      <c r="B33" s="104" t="s">
        <v>388</v>
      </c>
      <c r="C33" s="130">
        <v>19545970.300000001</v>
      </c>
      <c r="D33" s="130">
        <v>-12250999.91</v>
      </c>
      <c r="E33" s="130">
        <v>0</v>
      </c>
    </row>
    <row r="34" spans="1:5">
      <c r="B34" s="104" t="s">
        <v>456</v>
      </c>
      <c r="C34" s="130">
        <v>17374.22</v>
      </c>
      <c r="D34" s="130">
        <v>-18489498.949999999</v>
      </c>
      <c r="E34" s="130">
        <v>0</v>
      </c>
    </row>
    <row r="35" spans="1:5">
      <c r="B35" s="104" t="s">
        <v>457</v>
      </c>
      <c r="C35" s="130">
        <v>17374.22</v>
      </c>
      <c r="D35" s="130">
        <v>-18489498.949999999</v>
      </c>
      <c r="E35" s="130">
        <v>0</v>
      </c>
    </row>
    <row r="36" spans="1:5">
      <c r="B36" s="106" t="s">
        <v>389</v>
      </c>
      <c r="C36" s="131">
        <v>19528596.079999998</v>
      </c>
      <c r="D36" s="131">
        <v>6238499.04</v>
      </c>
      <c r="E36" s="131">
        <v>0</v>
      </c>
    </row>
    <row r="37" spans="1:5">
      <c r="B37" s="106" t="s">
        <v>390</v>
      </c>
      <c r="C37" s="131">
        <v>19528596.079999998</v>
      </c>
      <c r="D37" s="131">
        <v>6238499.04</v>
      </c>
      <c r="E37" s="131">
        <v>0</v>
      </c>
    </row>
    <row r="38" spans="1:5">
      <c r="B38" s="90" t="s">
        <v>388</v>
      </c>
      <c r="C38" s="135">
        <v>19545970.300000001</v>
      </c>
      <c r="D38" s="135">
        <v>-12250999.91</v>
      </c>
      <c r="E38" s="135">
        <v>0</v>
      </c>
    </row>
    <row r="39" spans="1:5">
      <c r="B39" s="90" t="s">
        <v>391</v>
      </c>
      <c r="C39" s="135">
        <v>-3692783.09</v>
      </c>
      <c r="D39" s="135">
        <v>8502964.4000000004</v>
      </c>
      <c r="E39" s="135">
        <v>0</v>
      </c>
    </row>
    <row r="40" spans="1:5">
      <c r="B40" s="136" t="s">
        <v>458</v>
      </c>
      <c r="C40" s="135">
        <v>39166497.340000004</v>
      </c>
      <c r="D40" s="135">
        <v>30663532.940000001</v>
      </c>
      <c r="E40" s="137">
        <v>0</v>
      </c>
    </row>
    <row r="41" spans="1:5">
      <c r="B41" s="138" t="s">
        <v>436</v>
      </c>
      <c r="C41" s="139">
        <v>35473714.25</v>
      </c>
      <c r="D41" s="139">
        <v>39166497.340000004</v>
      </c>
      <c r="E41" s="140"/>
    </row>
    <row r="43" spans="1:5">
      <c r="A43" s="99"/>
      <c r="B43" s="141" t="s">
        <v>628</v>
      </c>
    </row>
    <row r="45" spans="1:5">
      <c r="B45" s="94" t="s">
        <v>8</v>
      </c>
      <c r="C45" s="95" t="s">
        <v>9</v>
      </c>
      <c r="D45" s="95"/>
      <c r="E45" s="95"/>
    </row>
    <row r="46" spans="1:5">
      <c r="B46" s="94" t="s">
        <v>10</v>
      </c>
      <c r="C46" s="97" t="s">
        <v>11</v>
      </c>
      <c r="D46" s="97"/>
      <c r="E46" s="97"/>
    </row>
  </sheetData>
  <mergeCells count="5">
    <mergeCell ref="C45:E45"/>
    <mergeCell ref="C46:E46"/>
    <mergeCell ref="B4:E4"/>
    <mergeCell ref="B5:E5"/>
    <mergeCell ref="B6:E6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GridLines="0" tabSelected="1" topLeftCell="A36" workbookViewId="0">
      <selection activeCell="B4" sqref="B4:G4"/>
    </sheetView>
  </sheetViews>
  <sheetFormatPr baseColWidth="10" defaultRowHeight="12.75"/>
  <cols>
    <col min="1" max="1" width="11" style="99"/>
    <col min="2" max="2" width="40.75" style="99" bestFit="1" customWidth="1"/>
    <col min="3" max="3" width="18.875" style="99" customWidth="1"/>
    <col min="4" max="4" width="17.25" style="99" customWidth="1"/>
    <col min="5" max="5" width="17.875" style="99" customWidth="1"/>
    <col min="6" max="6" width="18.625" style="99" customWidth="1"/>
    <col min="7" max="7" width="16.75" style="99" customWidth="1"/>
    <col min="8" max="8" width="11.375" style="98"/>
    <col min="9" max="16384" width="11" style="99"/>
  </cols>
  <sheetData>
    <row r="1" spans="1:7" s="98" customFormat="1"/>
    <row r="2" spans="1:7" s="98" customFormat="1"/>
    <row r="3" spans="1:7">
      <c r="A3" s="98"/>
      <c r="B3" s="98"/>
      <c r="C3" s="98"/>
      <c r="D3" s="98"/>
      <c r="E3" s="98"/>
      <c r="F3" s="98"/>
      <c r="G3" s="98"/>
    </row>
    <row r="4" spans="1:7">
      <c r="A4" s="98"/>
      <c r="B4" s="88" t="s">
        <v>12</v>
      </c>
      <c r="C4" s="88"/>
      <c r="D4" s="88"/>
      <c r="E4" s="88"/>
      <c r="F4" s="88"/>
      <c r="G4" s="88"/>
    </row>
    <row r="5" spans="1:7">
      <c r="A5" s="98"/>
      <c r="B5" s="88" t="s">
        <v>6</v>
      </c>
      <c r="C5" s="88"/>
      <c r="D5" s="88"/>
      <c r="E5" s="88"/>
      <c r="F5" s="88"/>
      <c r="G5" s="88"/>
    </row>
    <row r="6" spans="1:7">
      <c r="A6" s="98"/>
      <c r="B6" s="88" t="s">
        <v>566</v>
      </c>
      <c r="C6" s="88"/>
      <c r="D6" s="88"/>
      <c r="E6" s="88"/>
      <c r="F6" s="88"/>
      <c r="G6" s="88"/>
    </row>
    <row r="7" spans="1:7">
      <c r="A7" s="98"/>
      <c r="B7" s="129"/>
      <c r="C7" s="129"/>
      <c r="D7" s="129"/>
      <c r="E7" s="129"/>
      <c r="F7" s="129"/>
      <c r="G7" s="89"/>
    </row>
    <row r="8" spans="1:7" s="98" customFormat="1" ht="13.5" thickBot="1"/>
    <row r="9" spans="1:7" s="98" customFormat="1">
      <c r="B9" s="153" t="s">
        <v>0</v>
      </c>
      <c r="C9" s="154" t="s">
        <v>113</v>
      </c>
      <c r="D9" s="154" t="s">
        <v>114</v>
      </c>
      <c r="E9" s="154" t="s">
        <v>115</v>
      </c>
      <c r="F9" s="154" t="s">
        <v>116</v>
      </c>
      <c r="G9" s="155" t="s">
        <v>117</v>
      </c>
    </row>
    <row r="10" spans="1:7" s="98" customFormat="1">
      <c r="B10" s="142" t="s">
        <v>118</v>
      </c>
      <c r="C10" s="143">
        <v>343422791.77999997</v>
      </c>
      <c r="D10" s="144">
        <v>456939273.69</v>
      </c>
      <c r="E10" s="145">
        <v>-434840836.25</v>
      </c>
      <c r="F10" s="144">
        <v>365521229.22000003</v>
      </c>
      <c r="G10" s="146">
        <v>22098437.440000001</v>
      </c>
    </row>
    <row r="11" spans="1:7" s="98" customFormat="1">
      <c r="B11" s="132" t="s">
        <v>37</v>
      </c>
      <c r="C11" s="147">
        <v>125115639.19</v>
      </c>
      <c r="D11" s="148">
        <v>448891335.68000001</v>
      </c>
      <c r="E11" s="149">
        <v>-434481032.52999997</v>
      </c>
      <c r="F11" s="148">
        <v>139525942.34</v>
      </c>
      <c r="G11" s="148">
        <v>14410303.15</v>
      </c>
    </row>
    <row r="12" spans="1:7" s="98" customFormat="1">
      <c r="B12" s="104" t="s">
        <v>38</v>
      </c>
      <c r="C12" s="156">
        <v>39166497.340000004</v>
      </c>
      <c r="D12" s="105">
        <v>368623914.19999999</v>
      </c>
      <c r="E12" s="115">
        <v>-372316697.29000002</v>
      </c>
      <c r="F12" s="105">
        <v>35473714.25</v>
      </c>
      <c r="G12" s="105">
        <v>-3692783.09</v>
      </c>
    </row>
    <row r="13" spans="1:7" s="98" customFormat="1">
      <c r="B13" s="106" t="s">
        <v>39</v>
      </c>
      <c r="C13" s="157">
        <v>0</v>
      </c>
      <c r="D13" s="107">
        <v>72674.100000000006</v>
      </c>
      <c r="E13" s="119">
        <v>-20537.87</v>
      </c>
      <c r="F13" s="107">
        <v>52136.23</v>
      </c>
      <c r="G13" s="107">
        <v>52136.23</v>
      </c>
    </row>
    <row r="14" spans="1:7" s="98" customFormat="1">
      <c r="B14" s="106" t="s">
        <v>40</v>
      </c>
      <c r="C14" s="157">
        <v>39166497.340000004</v>
      </c>
      <c r="D14" s="107">
        <v>368551240.10000002</v>
      </c>
      <c r="E14" s="119">
        <v>-372296159.42000002</v>
      </c>
      <c r="F14" s="107">
        <v>35421578.020000003</v>
      </c>
      <c r="G14" s="107">
        <v>-3744919.32</v>
      </c>
    </row>
    <row r="15" spans="1:7" s="98" customFormat="1">
      <c r="B15" s="106" t="s">
        <v>41</v>
      </c>
      <c r="C15" s="157">
        <v>78418682.670000002</v>
      </c>
      <c r="D15" s="107">
        <v>55891178.920000002</v>
      </c>
      <c r="E15" s="119">
        <v>-57568898.369999997</v>
      </c>
      <c r="F15" s="107">
        <v>76740963.219999999</v>
      </c>
      <c r="G15" s="107">
        <v>-1677719.45</v>
      </c>
    </row>
    <row r="16" spans="1:7" s="98" customFormat="1">
      <c r="B16" s="106" t="s">
        <v>42</v>
      </c>
      <c r="C16" s="157">
        <v>64084352.200000003</v>
      </c>
      <c r="D16" s="107">
        <v>38332941.590000004</v>
      </c>
      <c r="E16" s="119">
        <v>-35728946.990000002</v>
      </c>
      <c r="F16" s="107">
        <v>66688346.799999997</v>
      </c>
      <c r="G16" s="107">
        <v>2603994.6</v>
      </c>
    </row>
    <row r="17" spans="2:7" s="98" customFormat="1">
      <c r="B17" s="106" t="s">
        <v>43</v>
      </c>
      <c r="C17" s="157">
        <v>3351661.11</v>
      </c>
      <c r="D17" s="107">
        <v>3170791</v>
      </c>
      <c r="E17" s="119">
        <v>-3004500.45</v>
      </c>
      <c r="F17" s="107">
        <v>3517951.66</v>
      </c>
      <c r="G17" s="107">
        <v>166290.54999999999</v>
      </c>
    </row>
    <row r="18" spans="2:7" s="98" customFormat="1">
      <c r="B18" s="106" t="s">
        <v>44</v>
      </c>
      <c r="C18" s="157">
        <v>10982669.359999999</v>
      </c>
      <c r="D18" s="107">
        <v>14387446.33</v>
      </c>
      <c r="E18" s="119">
        <v>-18835450.93</v>
      </c>
      <c r="F18" s="107">
        <v>6534664.7599999998</v>
      </c>
      <c r="G18" s="107">
        <v>-4448004.5999999996</v>
      </c>
    </row>
    <row r="19" spans="2:7" s="98" customFormat="1">
      <c r="B19" s="106" t="s">
        <v>45</v>
      </c>
      <c r="C19" s="157">
        <v>7092257.6799999997</v>
      </c>
      <c r="D19" s="107">
        <v>24376242.559999999</v>
      </c>
      <c r="E19" s="119">
        <v>-4595436.87</v>
      </c>
      <c r="F19" s="107">
        <v>26873063.370000001</v>
      </c>
      <c r="G19" s="107">
        <v>19780805.690000001</v>
      </c>
    </row>
    <row r="20" spans="2:7" s="98" customFormat="1">
      <c r="B20" s="106" t="s">
        <v>46</v>
      </c>
      <c r="C20" s="157">
        <v>7092257.6799999997</v>
      </c>
      <c r="D20" s="107">
        <v>24016242.559999999</v>
      </c>
      <c r="E20" s="119">
        <v>-4511542.03</v>
      </c>
      <c r="F20" s="107">
        <v>26596958.210000001</v>
      </c>
      <c r="G20" s="107">
        <v>19504700.530000001</v>
      </c>
    </row>
    <row r="21" spans="2:7" s="98" customFormat="1">
      <c r="B21" s="106" t="s">
        <v>415</v>
      </c>
      <c r="C21" s="157">
        <v>0</v>
      </c>
      <c r="D21" s="107">
        <v>360000</v>
      </c>
      <c r="E21" s="119">
        <v>-83894.84</v>
      </c>
      <c r="F21" s="107">
        <v>276105.15999999997</v>
      </c>
      <c r="G21" s="107">
        <v>276105.15999999997</v>
      </c>
    </row>
    <row r="22" spans="2:7" s="98" customFormat="1">
      <c r="B22" s="106" t="s">
        <v>47</v>
      </c>
      <c r="C22" s="157">
        <v>239788.12</v>
      </c>
      <c r="D22" s="107">
        <v>0</v>
      </c>
      <c r="E22" s="119">
        <v>0</v>
      </c>
      <c r="F22" s="107">
        <v>239788.12</v>
      </c>
      <c r="G22" s="107">
        <v>0</v>
      </c>
    </row>
    <row r="23" spans="2:7" s="98" customFormat="1">
      <c r="B23" s="106" t="s">
        <v>48</v>
      </c>
      <c r="C23" s="157">
        <v>865.89</v>
      </c>
      <c r="D23" s="107">
        <v>0</v>
      </c>
      <c r="E23" s="119">
        <v>0</v>
      </c>
      <c r="F23" s="107">
        <v>865.89</v>
      </c>
      <c r="G23" s="107">
        <v>0</v>
      </c>
    </row>
    <row r="24" spans="2:7" s="98" customFormat="1">
      <c r="B24" s="106" t="s">
        <v>49</v>
      </c>
      <c r="C24" s="157">
        <v>238922.23</v>
      </c>
      <c r="D24" s="107">
        <v>0</v>
      </c>
      <c r="E24" s="109">
        <v>0</v>
      </c>
      <c r="F24" s="107">
        <v>238922.23</v>
      </c>
      <c r="G24" s="107">
        <v>0</v>
      </c>
    </row>
    <row r="25" spans="2:7" s="98" customFormat="1">
      <c r="B25" s="106" t="s">
        <v>50</v>
      </c>
      <c r="C25" s="157">
        <v>134329.38</v>
      </c>
      <c r="D25" s="107">
        <v>0</v>
      </c>
      <c r="E25" s="109">
        <v>0</v>
      </c>
      <c r="F25" s="107">
        <v>134329.38</v>
      </c>
      <c r="G25" s="107">
        <v>0</v>
      </c>
    </row>
    <row r="26" spans="2:7" s="98" customFormat="1">
      <c r="B26" s="106" t="s">
        <v>51</v>
      </c>
      <c r="C26" s="157">
        <v>134329.38</v>
      </c>
      <c r="D26" s="107">
        <v>0</v>
      </c>
      <c r="E26" s="109">
        <v>0</v>
      </c>
      <c r="F26" s="107">
        <v>134329.38</v>
      </c>
      <c r="G26" s="107">
        <v>0</v>
      </c>
    </row>
    <row r="27" spans="2:7" s="98" customFormat="1">
      <c r="B27" s="106" t="s">
        <v>52</v>
      </c>
      <c r="C27" s="157">
        <v>64084</v>
      </c>
      <c r="D27" s="107">
        <v>0</v>
      </c>
      <c r="E27" s="109">
        <v>0</v>
      </c>
      <c r="F27" s="107">
        <v>64084</v>
      </c>
      <c r="G27" s="107">
        <v>0</v>
      </c>
    </row>
    <row r="28" spans="2:7" s="98" customFormat="1">
      <c r="B28" s="106" t="s">
        <v>53</v>
      </c>
      <c r="C28" s="157">
        <v>64084</v>
      </c>
      <c r="D28" s="107">
        <v>0</v>
      </c>
      <c r="E28" s="109">
        <v>0</v>
      </c>
      <c r="F28" s="107">
        <v>64084</v>
      </c>
      <c r="G28" s="107">
        <v>0</v>
      </c>
    </row>
    <row r="29" spans="2:7" s="98" customFormat="1">
      <c r="B29" s="104" t="s">
        <v>54</v>
      </c>
      <c r="C29" s="156">
        <v>218307152.59</v>
      </c>
      <c r="D29" s="105">
        <v>8047938.0099999998</v>
      </c>
      <c r="E29" s="158">
        <v>-359803.72</v>
      </c>
      <c r="F29" s="105">
        <v>225995286.88</v>
      </c>
      <c r="G29" s="105">
        <v>7688134.29</v>
      </c>
    </row>
    <row r="30" spans="2:7" s="98" customFormat="1">
      <c r="B30" s="106" t="s">
        <v>55</v>
      </c>
      <c r="C30" s="157">
        <v>214862156.87</v>
      </c>
      <c r="D30" s="107">
        <v>5384671.5700000003</v>
      </c>
      <c r="E30" s="109">
        <v>-184001.52</v>
      </c>
      <c r="F30" s="107">
        <v>220062826.91999999</v>
      </c>
      <c r="G30" s="107">
        <v>5200670.05</v>
      </c>
    </row>
    <row r="31" spans="2:7" s="98" customFormat="1">
      <c r="B31" s="106" t="s">
        <v>56</v>
      </c>
      <c r="C31" s="157">
        <v>22333764.199999999</v>
      </c>
      <c r="D31" s="107">
        <v>0</v>
      </c>
      <c r="E31" s="119">
        <v>0</v>
      </c>
      <c r="F31" s="107">
        <v>22333764.199999999</v>
      </c>
      <c r="G31" s="107">
        <v>0</v>
      </c>
    </row>
    <row r="32" spans="2:7" s="98" customFormat="1">
      <c r="B32" s="106" t="s">
        <v>57</v>
      </c>
      <c r="C32" s="157">
        <v>157256799.63999999</v>
      </c>
      <c r="D32" s="107">
        <v>0</v>
      </c>
      <c r="E32" s="119">
        <v>0</v>
      </c>
      <c r="F32" s="107">
        <v>157256799.63999999</v>
      </c>
      <c r="G32" s="107">
        <v>0</v>
      </c>
    </row>
    <row r="33" spans="2:7" s="98" customFormat="1">
      <c r="B33" s="106" t="s">
        <v>58</v>
      </c>
      <c r="C33" s="157">
        <v>35271593.030000001</v>
      </c>
      <c r="D33" s="107">
        <v>5384671.5700000003</v>
      </c>
      <c r="E33" s="109">
        <v>-184001.52</v>
      </c>
      <c r="F33" s="107">
        <v>40472263.079999998</v>
      </c>
      <c r="G33" s="107">
        <v>5200670.05</v>
      </c>
    </row>
    <row r="34" spans="2:7" s="98" customFormat="1">
      <c r="B34" s="106" t="s">
        <v>59</v>
      </c>
      <c r="C34" s="157">
        <v>177255634.16</v>
      </c>
      <c r="D34" s="107">
        <v>2663266.44</v>
      </c>
      <c r="E34" s="109">
        <v>-175802.2</v>
      </c>
      <c r="F34" s="107">
        <v>179743098.40000001</v>
      </c>
      <c r="G34" s="107">
        <v>2487464.2400000002</v>
      </c>
    </row>
    <row r="35" spans="2:7" s="98" customFormat="1">
      <c r="B35" s="106" t="s">
        <v>60</v>
      </c>
      <c r="C35" s="157">
        <v>95642750.489999995</v>
      </c>
      <c r="D35" s="107">
        <v>1704374.9</v>
      </c>
      <c r="E35" s="119">
        <v>-65997.179999999993</v>
      </c>
      <c r="F35" s="107">
        <v>97281128.209999993</v>
      </c>
      <c r="G35" s="107">
        <v>1638377.72</v>
      </c>
    </row>
    <row r="36" spans="2:7" s="98" customFormat="1">
      <c r="B36" s="106" t="s">
        <v>61</v>
      </c>
      <c r="C36" s="157">
        <v>23382155.43</v>
      </c>
      <c r="D36" s="107">
        <v>21349.68</v>
      </c>
      <c r="E36" s="119">
        <v>0</v>
      </c>
      <c r="F36" s="107">
        <v>23403505.109999999</v>
      </c>
      <c r="G36" s="107">
        <v>21349.68</v>
      </c>
    </row>
    <row r="37" spans="2:7" s="98" customFormat="1">
      <c r="B37" s="106" t="s">
        <v>62</v>
      </c>
      <c r="C37" s="157">
        <v>9066313.0999999996</v>
      </c>
      <c r="D37" s="107">
        <v>580693.96</v>
      </c>
      <c r="E37" s="119">
        <v>0</v>
      </c>
      <c r="F37" s="107">
        <v>9647007.0600000005</v>
      </c>
      <c r="G37" s="107">
        <v>580693.96</v>
      </c>
    </row>
    <row r="38" spans="2:7" s="98" customFormat="1">
      <c r="B38" s="106" t="s">
        <v>63</v>
      </c>
      <c r="C38" s="157">
        <v>9518542.1600000001</v>
      </c>
      <c r="D38" s="107">
        <v>0</v>
      </c>
      <c r="E38" s="119">
        <v>0</v>
      </c>
      <c r="F38" s="107">
        <v>9518542.1600000001</v>
      </c>
      <c r="G38" s="107">
        <v>0</v>
      </c>
    </row>
    <row r="39" spans="2:7" s="98" customFormat="1">
      <c r="B39" s="106" t="s">
        <v>64</v>
      </c>
      <c r="C39" s="157">
        <v>37508767.539999999</v>
      </c>
      <c r="D39" s="107">
        <v>356847.9</v>
      </c>
      <c r="E39" s="119">
        <v>-109805.02</v>
      </c>
      <c r="F39" s="107">
        <v>37755810.420000002</v>
      </c>
      <c r="G39" s="107">
        <v>247042.88</v>
      </c>
    </row>
    <row r="40" spans="2:7" s="98" customFormat="1">
      <c r="B40" s="106" t="s">
        <v>65</v>
      </c>
      <c r="C40" s="157">
        <v>2137105.44</v>
      </c>
      <c r="D40" s="107">
        <v>0</v>
      </c>
      <c r="E40" s="109">
        <v>0</v>
      </c>
      <c r="F40" s="107">
        <v>2137105.44</v>
      </c>
      <c r="G40" s="107">
        <v>0</v>
      </c>
    </row>
    <row r="41" spans="2:7" s="98" customFormat="1">
      <c r="B41" s="106" t="s">
        <v>427</v>
      </c>
      <c r="C41" s="157">
        <v>2442117.84</v>
      </c>
      <c r="D41" s="107">
        <v>0</v>
      </c>
      <c r="E41" s="119">
        <v>0</v>
      </c>
      <c r="F41" s="107">
        <v>2442117.84</v>
      </c>
      <c r="G41" s="107">
        <v>0</v>
      </c>
    </row>
    <row r="42" spans="2:7" s="98" customFormat="1">
      <c r="B42" s="106" t="s">
        <v>428</v>
      </c>
      <c r="C42" s="157">
        <v>2442117.84</v>
      </c>
      <c r="D42" s="107">
        <v>0</v>
      </c>
      <c r="E42" s="109">
        <v>0</v>
      </c>
      <c r="F42" s="107">
        <v>2442117.84</v>
      </c>
      <c r="G42" s="107">
        <v>0</v>
      </c>
    </row>
    <row r="43" spans="2:7" s="98" customFormat="1">
      <c r="B43" s="106" t="s">
        <v>66</v>
      </c>
      <c r="C43" s="159">
        <v>-179180340.31999999</v>
      </c>
      <c r="D43" s="107">
        <v>0</v>
      </c>
      <c r="E43" s="109">
        <v>0</v>
      </c>
      <c r="F43" s="107">
        <v>-179180340.31999999</v>
      </c>
      <c r="G43" s="107">
        <v>0</v>
      </c>
    </row>
    <row r="44" spans="2:7" s="98" customFormat="1">
      <c r="B44" s="106" t="s">
        <v>67</v>
      </c>
      <c r="C44" s="159">
        <v>-49728725.119999997</v>
      </c>
      <c r="D44" s="107">
        <v>0</v>
      </c>
      <c r="E44" s="109">
        <v>0</v>
      </c>
      <c r="F44" s="107">
        <v>-49728725.119999997</v>
      </c>
      <c r="G44" s="107">
        <v>0</v>
      </c>
    </row>
    <row r="45" spans="2:7" s="98" customFormat="1">
      <c r="B45" s="106" t="s">
        <v>68</v>
      </c>
      <c r="C45" s="157">
        <v>-9217.85</v>
      </c>
      <c r="D45" s="107">
        <v>0</v>
      </c>
      <c r="E45" s="119">
        <v>0</v>
      </c>
      <c r="F45" s="107">
        <v>-9217.85</v>
      </c>
      <c r="G45" s="107">
        <v>0</v>
      </c>
    </row>
    <row r="46" spans="2:7" s="98" customFormat="1">
      <c r="B46" s="106" t="s">
        <v>69</v>
      </c>
      <c r="C46" s="157">
        <v>-127388466.81</v>
      </c>
      <c r="D46" s="107">
        <v>0</v>
      </c>
      <c r="E46" s="119">
        <v>0</v>
      </c>
      <c r="F46" s="107">
        <v>-127388466.81</v>
      </c>
      <c r="G46" s="107">
        <v>0</v>
      </c>
    </row>
    <row r="47" spans="2:7" s="98" customFormat="1">
      <c r="B47" s="106" t="s">
        <v>70</v>
      </c>
      <c r="C47" s="157">
        <v>-2053930.54</v>
      </c>
      <c r="D47" s="109">
        <v>0</v>
      </c>
      <c r="E47" s="119">
        <v>0</v>
      </c>
      <c r="F47" s="107">
        <v>-2053930.54</v>
      </c>
      <c r="G47" s="107">
        <v>0</v>
      </c>
    </row>
    <row r="48" spans="2:7" s="98" customFormat="1">
      <c r="B48" s="106" t="s">
        <v>71</v>
      </c>
      <c r="C48" s="157">
        <v>2927584.04</v>
      </c>
      <c r="D48" s="109">
        <v>0</v>
      </c>
      <c r="E48" s="119">
        <v>0</v>
      </c>
      <c r="F48" s="107">
        <v>2927584.04</v>
      </c>
      <c r="G48" s="107">
        <v>0</v>
      </c>
    </row>
    <row r="49" spans="2:7" s="98" customFormat="1">
      <c r="B49" s="122" t="s">
        <v>72</v>
      </c>
      <c r="C49" s="160">
        <v>2927584.04</v>
      </c>
      <c r="D49" s="161">
        <v>0</v>
      </c>
      <c r="E49" s="162">
        <v>0</v>
      </c>
      <c r="F49" s="161">
        <v>2927584.04</v>
      </c>
      <c r="G49" s="161">
        <v>0</v>
      </c>
    </row>
    <row r="50" spans="2:7" s="98" customFormat="1">
      <c r="B50" s="163"/>
      <c r="C50" s="164"/>
      <c r="D50" s="164"/>
      <c r="E50" s="165"/>
      <c r="F50" s="164"/>
      <c r="G50" s="164"/>
    </row>
    <row r="51" spans="2:7" s="98" customFormat="1" ht="15">
      <c r="B51" s="166" t="s">
        <v>628</v>
      </c>
      <c r="C51" s="150"/>
      <c r="D51" s="150"/>
      <c r="E51" s="151"/>
      <c r="F51" s="150"/>
      <c r="G51" s="164"/>
    </row>
    <row r="52" spans="2:7" s="98" customFormat="1">
      <c r="B52" s="163"/>
      <c r="C52" s="164"/>
      <c r="D52" s="164"/>
      <c r="E52" s="165"/>
      <c r="F52" s="164"/>
      <c r="G52" s="164"/>
    </row>
    <row r="53" spans="2:7" s="98" customFormat="1">
      <c r="B53" s="95" t="s">
        <v>8</v>
      </c>
      <c r="C53" s="95"/>
      <c r="D53" s="95" t="s">
        <v>9</v>
      </c>
      <c r="E53" s="152"/>
      <c r="F53" s="152"/>
      <c r="G53" s="152"/>
    </row>
    <row r="54" spans="2:7" s="98" customFormat="1">
      <c r="B54" s="95" t="s">
        <v>10</v>
      </c>
      <c r="C54" s="95"/>
      <c r="D54" s="97" t="s">
        <v>11</v>
      </c>
      <c r="E54" s="113"/>
      <c r="F54" s="113"/>
      <c r="G54" s="113"/>
    </row>
    <row r="55" spans="2:7" s="98" customFormat="1"/>
    <row r="56" spans="2:7" s="98" customFormat="1"/>
    <row r="57" spans="2:7" s="98" customFormat="1"/>
    <row r="58" spans="2:7" s="98" customFormat="1"/>
    <row r="59" spans="2:7" s="98" customFormat="1"/>
    <row r="60" spans="2:7" s="98" customFormat="1"/>
    <row r="61" spans="2:7" s="98" customFormat="1"/>
    <row r="62" spans="2:7" s="98" customFormat="1"/>
    <row r="63" spans="2:7" s="98" customFormat="1"/>
    <row r="64" spans="2:7" s="98" customFormat="1"/>
    <row r="65" s="98" customFormat="1"/>
    <row r="66" s="98" customFormat="1"/>
    <row r="67" s="98" customFormat="1"/>
    <row r="68" s="98" customFormat="1"/>
    <row r="69" s="98" customFormat="1"/>
    <row r="70" s="98" customFormat="1"/>
    <row r="71" s="98" customFormat="1"/>
    <row r="72" s="98" customFormat="1"/>
    <row r="73" s="98" customFormat="1"/>
    <row r="74" s="98" customFormat="1"/>
    <row r="75" s="98" customFormat="1"/>
    <row r="76" s="98" customFormat="1"/>
    <row r="77" s="98" customFormat="1"/>
    <row r="78" s="98" customFormat="1"/>
    <row r="79" s="98" customFormat="1"/>
    <row r="80" s="98" customFormat="1"/>
    <row r="81" s="98" customFormat="1"/>
    <row r="82" s="98" customFormat="1"/>
    <row r="83" s="98" customFormat="1"/>
    <row r="84" s="98" customFormat="1"/>
    <row r="85" s="98" customFormat="1"/>
    <row r="86" s="98" customFormat="1"/>
    <row r="87" s="98" customFormat="1"/>
    <row r="88" s="98" customFormat="1"/>
    <row r="89" s="98" customFormat="1"/>
    <row r="90" s="98" customFormat="1"/>
    <row r="91" s="98" customFormat="1"/>
    <row r="92" s="98" customFormat="1"/>
    <row r="93" s="98" customFormat="1"/>
    <row r="94" s="98" customFormat="1"/>
    <row r="95" s="98" customFormat="1"/>
    <row r="96" s="98" customFormat="1"/>
    <row r="97" s="98" customFormat="1"/>
    <row r="98" s="98" customFormat="1"/>
    <row r="99" s="98" customFormat="1"/>
    <row r="100" s="98" customFormat="1"/>
    <row r="101" s="98" customFormat="1"/>
    <row r="102" s="98" customFormat="1"/>
    <row r="103" s="98" customFormat="1"/>
    <row r="104" s="98" customFormat="1"/>
    <row r="105" s="98" customFormat="1"/>
    <row r="106" s="98" customFormat="1"/>
    <row r="107" s="98" customFormat="1"/>
    <row r="108" s="98" customFormat="1"/>
    <row r="109" s="98" customFormat="1"/>
    <row r="110" s="98" customFormat="1"/>
    <row r="111" s="98" customFormat="1"/>
    <row r="112" s="98" customFormat="1"/>
    <row r="113" s="98" customFormat="1"/>
    <row r="114" s="98" customFormat="1"/>
    <row r="115" s="98" customFormat="1"/>
    <row r="116" s="98" customFormat="1"/>
    <row r="117" s="98" customFormat="1"/>
    <row r="118" s="98" customFormat="1"/>
    <row r="119" s="98" customFormat="1"/>
    <row r="120" s="98" customFormat="1"/>
    <row r="121" s="98" customFormat="1"/>
    <row r="122" s="98" customFormat="1"/>
    <row r="123" s="98" customFormat="1"/>
    <row r="124" s="98" customFormat="1"/>
    <row r="125" s="98" customFormat="1"/>
    <row r="126" s="98" customFormat="1"/>
    <row r="127" s="98" customFormat="1"/>
    <row r="128" s="98" customFormat="1"/>
    <row r="129" s="98" customFormat="1"/>
    <row r="130" s="98" customFormat="1"/>
    <row r="131" s="98" customFormat="1"/>
    <row r="132" s="98" customFormat="1"/>
    <row r="133" s="98" customFormat="1"/>
    <row r="134" s="98" customFormat="1"/>
    <row r="135" s="98" customFormat="1"/>
    <row r="136" s="98" customFormat="1"/>
    <row r="137" s="98" customFormat="1"/>
    <row r="138" s="98" customFormat="1"/>
    <row r="139" s="98" customFormat="1"/>
    <row r="140" s="98" customFormat="1"/>
    <row r="141" s="98" customFormat="1"/>
    <row r="142" s="98" customFormat="1"/>
    <row r="143" s="98" customFormat="1"/>
    <row r="144" s="98" customFormat="1"/>
    <row r="145" s="98" customFormat="1"/>
    <row r="146" s="98" customFormat="1"/>
    <row r="147" s="98" customFormat="1"/>
    <row r="148" s="98" customFormat="1"/>
    <row r="149" s="98" customFormat="1"/>
    <row r="150" s="98" customFormat="1"/>
    <row r="151" s="98" customFormat="1"/>
    <row r="152" s="98" customFormat="1"/>
    <row r="153" s="98" customFormat="1"/>
    <row r="154" s="98" customFormat="1"/>
    <row r="155" s="98" customFormat="1"/>
    <row r="156" s="98" customFormat="1"/>
    <row r="157" s="98" customFormat="1"/>
    <row r="158" s="98" customFormat="1"/>
    <row r="159" s="98" customFormat="1"/>
    <row r="160" s="98" customFormat="1"/>
    <row r="161" spans="2:7" s="98" customFormat="1"/>
    <row r="162" spans="2:7" s="98" customFormat="1"/>
    <row r="163" spans="2:7" s="98" customFormat="1"/>
    <row r="164" spans="2:7" s="98" customFormat="1"/>
    <row r="165" spans="2:7" s="98" customFormat="1"/>
    <row r="166" spans="2:7" s="98" customFormat="1"/>
    <row r="167" spans="2:7" s="98" customFormat="1"/>
    <row r="168" spans="2:7" s="98" customFormat="1"/>
    <row r="169" spans="2:7" s="98" customFormat="1"/>
    <row r="170" spans="2:7" s="98" customFormat="1"/>
    <row r="171" spans="2:7" s="98" customFormat="1"/>
    <row r="172" spans="2:7" s="98" customFormat="1"/>
    <row r="173" spans="2:7" s="98" customFormat="1"/>
    <row r="174" spans="2:7" s="98" customFormat="1"/>
    <row r="175" spans="2:7" s="98" customFormat="1">
      <c r="B175" s="99"/>
      <c r="C175" s="99"/>
      <c r="D175" s="99"/>
      <c r="E175" s="99"/>
      <c r="F175" s="99"/>
      <c r="G175" s="99"/>
    </row>
    <row r="176" spans="2:7" s="98" customFormat="1">
      <c r="B176" s="99"/>
      <c r="C176" s="99"/>
      <c r="D176" s="99"/>
      <c r="E176" s="99"/>
      <c r="F176" s="99"/>
      <c r="G176" s="99"/>
    </row>
    <row r="177" spans="2:7" s="98" customFormat="1">
      <c r="B177" s="99"/>
      <c r="C177" s="99"/>
      <c r="D177" s="99"/>
      <c r="E177" s="99"/>
      <c r="F177" s="99"/>
      <c r="G177" s="99"/>
    </row>
  </sheetData>
  <mergeCells count="7">
    <mergeCell ref="B53:C53"/>
    <mergeCell ref="D53:G53"/>
    <mergeCell ref="B54:C54"/>
    <mergeCell ref="D54:G54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workbookViewId="0">
      <selection activeCell="B8" sqref="B8"/>
    </sheetView>
  </sheetViews>
  <sheetFormatPr baseColWidth="10" defaultRowHeight="14.25"/>
  <cols>
    <col min="1" max="1" width="11.375" style="1"/>
    <col min="2" max="2" width="42.25" style="1" customWidth="1"/>
    <col min="3" max="3" width="16.375" style="1" bestFit="1" customWidth="1"/>
    <col min="4" max="4" width="17.75" style="1" customWidth="1"/>
    <col min="5" max="5" width="19.625" style="1" customWidth="1"/>
    <col min="6" max="6" width="14.875" style="1" bestFit="1" customWidth="1"/>
    <col min="7" max="7" width="16.25" style="1" customWidth="1"/>
    <col min="8" max="8" width="11.375" style="1"/>
  </cols>
  <sheetData>
    <row r="1" spans="1:8" s="15" customFormat="1">
      <c r="A1" s="1"/>
      <c r="B1" s="1"/>
      <c r="C1" s="1"/>
      <c r="D1" s="1"/>
      <c r="E1" s="1"/>
      <c r="F1" s="1"/>
      <c r="G1" s="1"/>
      <c r="H1" s="1"/>
    </row>
    <row r="4" spans="1:8">
      <c r="B4" s="84" t="s">
        <v>13</v>
      </c>
      <c r="C4" s="84"/>
      <c r="D4" s="84"/>
      <c r="E4" s="84"/>
      <c r="F4" s="84"/>
      <c r="G4" s="84"/>
    </row>
    <row r="5" spans="1:8">
      <c r="B5" s="84" t="s">
        <v>6</v>
      </c>
      <c r="C5" s="84"/>
      <c r="D5" s="84"/>
      <c r="E5" s="84"/>
      <c r="F5" s="84"/>
      <c r="G5" s="84"/>
    </row>
    <row r="6" spans="1:8">
      <c r="B6" s="84" t="s">
        <v>566</v>
      </c>
      <c r="C6" s="84"/>
      <c r="D6" s="84"/>
      <c r="E6" s="84"/>
      <c r="F6" s="84"/>
      <c r="G6" s="84"/>
    </row>
    <row r="8" spans="1:8" ht="15" thickBot="1"/>
    <row r="9" spans="1:8" ht="15">
      <c r="B9" s="51" t="s">
        <v>32</v>
      </c>
      <c r="C9" s="52" t="s">
        <v>113</v>
      </c>
      <c r="D9" s="52" t="s">
        <v>114</v>
      </c>
      <c r="E9" s="52" t="s">
        <v>115</v>
      </c>
      <c r="F9" s="52" t="s">
        <v>116</v>
      </c>
      <c r="G9" s="53" t="s">
        <v>4</v>
      </c>
      <c r="H9" s="3"/>
    </row>
    <row r="10" spans="1:8">
      <c r="B10" s="37" t="s">
        <v>119</v>
      </c>
      <c r="C10" s="44">
        <v>-30403909.620000001</v>
      </c>
      <c r="D10" s="38">
        <v>172563448.13999999</v>
      </c>
      <c r="E10" s="44">
        <v>-170479849.05000001</v>
      </c>
      <c r="F10" s="44">
        <v>-28320310.530000001</v>
      </c>
      <c r="G10" s="44">
        <v>2083599.09</v>
      </c>
      <c r="H10" s="3"/>
    </row>
    <row r="11" spans="1:8" ht="15">
      <c r="B11" s="47" t="s">
        <v>73</v>
      </c>
      <c r="C11" s="57">
        <v>-26603028.399999999</v>
      </c>
      <c r="D11" s="48">
        <v>170497223.27000001</v>
      </c>
      <c r="E11" s="57">
        <v>-170479849.05000001</v>
      </c>
      <c r="F11" s="57">
        <v>-26585654.18</v>
      </c>
      <c r="G11" s="57">
        <v>17374.22</v>
      </c>
      <c r="H11" s="3"/>
    </row>
    <row r="12" spans="1:8" ht="15">
      <c r="B12" s="34" t="s">
        <v>74</v>
      </c>
      <c r="C12" s="56">
        <v>-19908059.399999999</v>
      </c>
      <c r="D12" s="35">
        <v>152418311.27000001</v>
      </c>
      <c r="E12" s="56">
        <v>-141836801.72999999</v>
      </c>
      <c r="F12" s="56">
        <v>-9326549.8599999994</v>
      </c>
      <c r="G12" s="56">
        <v>10581509.539999999</v>
      </c>
      <c r="H12" s="3"/>
    </row>
    <row r="13" spans="1:8" ht="15">
      <c r="B13" s="34" t="s">
        <v>75</v>
      </c>
      <c r="C13" s="35">
        <v>-23027.91</v>
      </c>
      <c r="D13" s="35">
        <v>892209.94</v>
      </c>
      <c r="E13" s="56">
        <v>-604598.88</v>
      </c>
      <c r="F13" s="56">
        <v>264583.15000000002</v>
      </c>
      <c r="G13" s="56">
        <v>287611.06</v>
      </c>
      <c r="H13" s="3"/>
    </row>
    <row r="14" spans="1:8" ht="15">
      <c r="B14" s="34" t="s">
        <v>76</v>
      </c>
      <c r="C14" s="35">
        <v>-913117.49</v>
      </c>
      <c r="D14" s="35">
        <v>29722819.16</v>
      </c>
      <c r="E14" s="56">
        <v>-29375387.82</v>
      </c>
      <c r="F14" s="56">
        <v>-565686.15</v>
      </c>
      <c r="G14" s="56">
        <v>347431.34</v>
      </c>
      <c r="H14" s="3"/>
    </row>
    <row r="15" spans="1:8" ht="15">
      <c r="B15" s="34" t="s">
        <v>77</v>
      </c>
      <c r="C15" s="56">
        <v>-4948617.6900000004</v>
      </c>
      <c r="D15" s="35">
        <v>32442745.670000002</v>
      </c>
      <c r="E15" s="56">
        <v>-28567728.93</v>
      </c>
      <c r="F15" s="56">
        <v>-1073600.95</v>
      </c>
      <c r="G15" s="56">
        <v>3875016.74</v>
      </c>
      <c r="H15" s="3"/>
    </row>
    <row r="16" spans="1:8" ht="15">
      <c r="B16" s="34" t="s">
        <v>78</v>
      </c>
      <c r="C16" s="56">
        <v>-14023296.310000001</v>
      </c>
      <c r="D16" s="35">
        <v>89360536.5</v>
      </c>
      <c r="E16" s="56">
        <v>-83289086.099999994</v>
      </c>
      <c r="F16" s="56">
        <v>-7951845.9100000001</v>
      </c>
      <c r="G16" s="56">
        <v>6071450.4000000004</v>
      </c>
      <c r="H16" s="3"/>
    </row>
    <row r="17" spans="2:8" ht="15">
      <c r="B17" s="34" t="s">
        <v>79</v>
      </c>
      <c r="C17" s="56">
        <v>-32365</v>
      </c>
      <c r="D17" s="35">
        <v>1680</v>
      </c>
      <c r="E17" s="56">
        <v>-43565</v>
      </c>
      <c r="F17" s="56">
        <v>-74250</v>
      </c>
      <c r="G17" s="56">
        <v>-41885</v>
      </c>
      <c r="H17" s="3"/>
    </row>
    <row r="18" spans="2:8" ht="15">
      <c r="B18" s="34" t="s">
        <v>80</v>
      </c>
      <c r="C18" s="56">
        <v>-32365</v>
      </c>
      <c r="D18" s="35">
        <v>1680</v>
      </c>
      <c r="E18" s="56">
        <v>-43565</v>
      </c>
      <c r="F18" s="56">
        <v>-74250</v>
      </c>
      <c r="G18" s="56">
        <v>-41885</v>
      </c>
      <c r="H18" s="3"/>
    </row>
    <row r="19" spans="2:8" ht="15">
      <c r="B19" s="34" t="s">
        <v>81</v>
      </c>
      <c r="C19" s="36">
        <v>-6662604</v>
      </c>
      <c r="D19" s="36">
        <v>18077232</v>
      </c>
      <c r="E19" s="56">
        <v>-28599482.32</v>
      </c>
      <c r="F19" s="56">
        <v>-17184854.32</v>
      </c>
      <c r="G19" s="56">
        <v>-10522250.32</v>
      </c>
      <c r="H19" s="3"/>
    </row>
    <row r="20" spans="2:8" ht="15">
      <c r="B20" s="34" t="s">
        <v>82</v>
      </c>
      <c r="C20" s="36">
        <v>-6662604</v>
      </c>
      <c r="D20" s="36">
        <v>14562112</v>
      </c>
      <c r="E20" s="56">
        <v>-1774673</v>
      </c>
      <c r="F20" s="56">
        <v>6124835</v>
      </c>
      <c r="G20" s="56">
        <v>12787439</v>
      </c>
      <c r="H20" s="3"/>
    </row>
    <row r="21" spans="2:8" ht="15">
      <c r="B21" s="34" t="s">
        <v>432</v>
      </c>
      <c r="C21" s="36">
        <v>0</v>
      </c>
      <c r="D21" s="36">
        <v>3515120</v>
      </c>
      <c r="E21" s="56">
        <v>-26824809.32</v>
      </c>
      <c r="F21" s="56">
        <v>-23309689.32</v>
      </c>
      <c r="G21" s="56">
        <v>-23309689.32</v>
      </c>
      <c r="H21" s="3"/>
    </row>
    <row r="22" spans="2:8" ht="15">
      <c r="B22" s="47" t="s">
        <v>83</v>
      </c>
      <c r="C22" s="57">
        <v>-3800881.22</v>
      </c>
      <c r="D22" s="48">
        <v>2066224.87</v>
      </c>
      <c r="E22" s="57">
        <v>0</v>
      </c>
      <c r="F22" s="57">
        <v>-1734656.35</v>
      </c>
      <c r="G22" s="57">
        <v>2066224.87</v>
      </c>
      <c r="H22" s="3"/>
    </row>
    <row r="23" spans="2:8" ht="15">
      <c r="B23" s="34" t="s">
        <v>84</v>
      </c>
      <c r="C23" s="56">
        <v>-3800881.22</v>
      </c>
      <c r="D23" s="35">
        <v>2066224.87</v>
      </c>
      <c r="E23" s="56">
        <v>0</v>
      </c>
      <c r="F23" s="56">
        <v>-1734656.35</v>
      </c>
      <c r="G23" s="56">
        <v>2066224.87</v>
      </c>
    </row>
    <row r="24" spans="2:8" ht="15">
      <c r="B24" s="43" t="s">
        <v>85</v>
      </c>
      <c r="C24" s="59">
        <v>-3800881.22</v>
      </c>
      <c r="D24" s="58">
        <v>2066224.87</v>
      </c>
      <c r="E24" s="59">
        <v>0</v>
      </c>
      <c r="F24" s="59">
        <v>-1734656.35</v>
      </c>
      <c r="G24" s="59">
        <v>2066224.87</v>
      </c>
    </row>
    <row r="28" spans="2:8">
      <c r="B28" s="82" t="s">
        <v>8</v>
      </c>
      <c r="C28" s="82"/>
      <c r="D28" s="82" t="s">
        <v>9</v>
      </c>
      <c r="E28" s="86"/>
      <c r="F28" s="86"/>
      <c r="G28" s="86"/>
    </row>
    <row r="29" spans="2:8">
      <c r="B29" s="82" t="s">
        <v>10</v>
      </c>
      <c r="C29" s="82"/>
      <c r="D29" s="83" t="s">
        <v>11</v>
      </c>
      <c r="E29" s="85"/>
      <c r="F29" s="85"/>
      <c r="G29" s="85"/>
    </row>
  </sheetData>
  <mergeCells count="7">
    <mergeCell ref="B28:C28"/>
    <mergeCell ref="D28:G28"/>
    <mergeCell ref="B29:C29"/>
    <mergeCell ref="D29:G29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57"/>
  <sheetViews>
    <sheetView showGridLines="0" workbookViewId="0">
      <selection activeCell="B6" sqref="B6:E6"/>
    </sheetView>
  </sheetViews>
  <sheetFormatPr baseColWidth="10" defaultColWidth="11.375" defaultRowHeight="14.25"/>
  <cols>
    <col min="1" max="1" width="11.375" style="1"/>
    <col min="2" max="2" width="52.75" style="1" customWidth="1"/>
    <col min="3" max="3" width="15.625" style="1" customWidth="1"/>
    <col min="4" max="4" width="12.375" style="1" customWidth="1"/>
    <col min="5" max="5" width="19" style="1" bestFit="1" customWidth="1"/>
    <col min="6" max="6" width="14.875" style="1" bestFit="1" customWidth="1"/>
    <col min="7" max="16384" width="11.375" style="15"/>
  </cols>
  <sheetData>
    <row r="4" spans="2:6">
      <c r="B4" s="84" t="s">
        <v>393</v>
      </c>
      <c r="C4" s="84"/>
      <c r="D4" s="84"/>
      <c r="E4" s="84"/>
      <c r="F4" s="2"/>
    </row>
    <row r="5" spans="2:6">
      <c r="B5" s="84" t="s">
        <v>6</v>
      </c>
      <c r="C5" s="84"/>
      <c r="D5" s="84"/>
      <c r="E5" s="84"/>
      <c r="F5" s="2"/>
    </row>
    <row r="6" spans="2:6">
      <c r="B6" s="84" t="s">
        <v>566</v>
      </c>
      <c r="C6" s="84"/>
      <c r="D6" s="84"/>
      <c r="E6" s="84"/>
      <c r="F6" s="2"/>
    </row>
    <row r="7" spans="2:6">
      <c r="B7" s="3"/>
      <c r="C7" s="3"/>
      <c r="D7" s="3"/>
      <c r="E7" s="3"/>
    </row>
    <row r="8" spans="2:6" ht="15.75" thickBot="1">
      <c r="B8" s="9"/>
      <c r="C8" s="10"/>
      <c r="D8" s="10"/>
      <c r="E8" s="3"/>
    </row>
    <row r="9" spans="2:6" ht="22.5" customHeight="1">
      <c r="B9" s="4" t="s">
        <v>15</v>
      </c>
      <c r="C9" s="5" t="s">
        <v>16</v>
      </c>
      <c r="D9" s="5" t="s">
        <v>17</v>
      </c>
      <c r="E9" s="6" t="s">
        <v>153</v>
      </c>
    </row>
    <row r="10" spans="2:6" ht="15">
      <c r="B10" s="34" t="s">
        <v>154</v>
      </c>
      <c r="C10" s="35">
        <v>17528317.629999999</v>
      </c>
      <c r="D10" s="35">
        <v>0</v>
      </c>
      <c r="E10" s="35">
        <v>0</v>
      </c>
    </row>
    <row r="11" spans="2:6" ht="15">
      <c r="B11" s="34" t="s">
        <v>155</v>
      </c>
      <c r="C11" s="35">
        <v>415540.32</v>
      </c>
      <c r="D11" s="35">
        <v>0</v>
      </c>
      <c r="E11" s="35">
        <v>0</v>
      </c>
    </row>
    <row r="12" spans="2:6" ht="15">
      <c r="B12" s="34" t="s">
        <v>156</v>
      </c>
      <c r="C12" s="35">
        <v>6098550.1699999999</v>
      </c>
      <c r="D12" s="35">
        <v>0</v>
      </c>
      <c r="E12" s="35">
        <v>0</v>
      </c>
    </row>
    <row r="13" spans="2:6" ht="15">
      <c r="B13" s="34" t="s">
        <v>157</v>
      </c>
      <c r="C13" s="35">
        <v>3430336.64</v>
      </c>
      <c r="D13" s="35">
        <v>0</v>
      </c>
      <c r="E13" s="35">
        <v>0</v>
      </c>
    </row>
    <row r="14" spans="2:6" ht="15">
      <c r="B14" s="34" t="s">
        <v>158</v>
      </c>
      <c r="C14" s="35">
        <v>8674821.4100000001</v>
      </c>
      <c r="D14" s="35">
        <v>0</v>
      </c>
      <c r="E14" s="35">
        <v>0</v>
      </c>
    </row>
    <row r="15" spans="2:6" ht="15">
      <c r="B15" s="34" t="s">
        <v>159</v>
      </c>
      <c r="C15" s="35">
        <v>3453943.66</v>
      </c>
      <c r="D15" s="35">
        <v>0</v>
      </c>
      <c r="E15" s="35">
        <v>0</v>
      </c>
    </row>
    <row r="16" spans="2:6" ht="15">
      <c r="B16" s="34" t="s">
        <v>422</v>
      </c>
      <c r="C16" s="35">
        <v>3391088.25</v>
      </c>
      <c r="D16" s="35">
        <v>0</v>
      </c>
      <c r="E16" s="35">
        <v>0</v>
      </c>
    </row>
    <row r="17" spans="2:5" ht="15">
      <c r="B17" s="34" t="s">
        <v>160</v>
      </c>
      <c r="C17" s="35">
        <v>23695748.719999999</v>
      </c>
      <c r="D17" s="35">
        <v>0</v>
      </c>
      <c r="E17" s="35">
        <v>0</v>
      </c>
    </row>
    <row r="18" spans="2:5" ht="15">
      <c r="B18" s="34" t="s">
        <v>161</v>
      </c>
      <c r="C18" s="35">
        <v>66688346.799999997</v>
      </c>
      <c r="D18" s="35">
        <v>0</v>
      </c>
      <c r="E18" s="35">
        <v>0</v>
      </c>
    </row>
    <row r="19" spans="2:5" ht="15">
      <c r="B19" s="47" t="s">
        <v>162</v>
      </c>
      <c r="C19" s="48">
        <v>66688346.799999997</v>
      </c>
      <c r="D19" s="48">
        <v>0</v>
      </c>
      <c r="E19" s="48">
        <v>0</v>
      </c>
    </row>
    <row r="20" spans="2:5">
      <c r="B20" s="49" t="s">
        <v>163</v>
      </c>
      <c r="C20" s="50">
        <v>66688346.799999997</v>
      </c>
      <c r="D20" s="50">
        <v>0</v>
      </c>
      <c r="E20" s="50">
        <v>0</v>
      </c>
    </row>
    <row r="21" spans="2:5">
      <c r="B21" s="13"/>
      <c r="C21" s="30"/>
      <c r="D21" s="30"/>
      <c r="E21" s="30"/>
    </row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B6" sqref="B6:E6"/>
    </sheetView>
  </sheetViews>
  <sheetFormatPr baseColWidth="10" defaultRowHeight="14.25"/>
  <cols>
    <col min="1" max="1" width="11.375" style="1"/>
    <col min="2" max="2" width="43" customWidth="1"/>
    <col min="3" max="4" width="11.625" bestFit="1" customWidth="1"/>
    <col min="5" max="5" width="13" bestFit="1" customWidth="1"/>
    <col min="6" max="6" width="11.375" style="1"/>
  </cols>
  <sheetData>
    <row r="1" spans="2:5" s="1" customFormat="1"/>
    <row r="2" spans="2:5" s="1" customFormat="1"/>
    <row r="3" spans="2:5" s="1" customFormat="1"/>
    <row r="4" spans="2:5">
      <c r="B4" s="84" t="s">
        <v>395</v>
      </c>
      <c r="C4" s="84"/>
      <c r="D4" s="84"/>
      <c r="E4" s="84"/>
    </row>
    <row r="5" spans="2:5">
      <c r="B5" s="84" t="s">
        <v>6</v>
      </c>
      <c r="C5" s="84"/>
      <c r="D5" s="84"/>
      <c r="E5" s="84"/>
    </row>
    <row r="6" spans="2:5">
      <c r="B6" s="84" t="s">
        <v>566</v>
      </c>
      <c r="C6" s="84"/>
      <c r="D6" s="84"/>
      <c r="E6" s="84"/>
    </row>
    <row r="7" spans="2:5">
      <c r="B7" s="25"/>
      <c r="C7" s="25"/>
      <c r="D7" s="25"/>
      <c r="E7" s="1"/>
    </row>
    <row r="8" spans="2:5" ht="15" thickBot="1">
      <c r="B8" s="1"/>
      <c r="C8" s="1"/>
      <c r="D8" s="1"/>
      <c r="E8" s="1"/>
    </row>
    <row r="9" spans="2:5" ht="15">
      <c r="B9" s="4" t="s">
        <v>18</v>
      </c>
      <c r="C9" s="5" t="s">
        <v>16</v>
      </c>
      <c r="D9" s="5" t="s">
        <v>459</v>
      </c>
      <c r="E9" s="6" t="s">
        <v>19</v>
      </c>
    </row>
    <row r="10" spans="2:5">
      <c r="B10" s="32" t="s">
        <v>164</v>
      </c>
      <c r="C10" s="21">
        <v>3517951.66</v>
      </c>
      <c r="D10" s="21">
        <v>3351661.11</v>
      </c>
      <c r="E10" s="20">
        <v>802750.61</v>
      </c>
    </row>
    <row r="11" spans="2:5">
      <c r="B11" s="33" t="s">
        <v>165</v>
      </c>
      <c r="C11" s="28">
        <v>3517951.66</v>
      </c>
      <c r="D11" s="28">
        <v>3351661.11</v>
      </c>
      <c r="E11" s="29">
        <v>802750.61</v>
      </c>
    </row>
    <row r="12" spans="2:5" ht="15" thickBot="1">
      <c r="B12" s="7" t="s">
        <v>166</v>
      </c>
      <c r="C12" s="19">
        <v>3517951.66</v>
      </c>
      <c r="D12" s="19">
        <v>3351661.11</v>
      </c>
      <c r="E12" s="18">
        <v>802750.61</v>
      </c>
    </row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2.75" customWidth="1"/>
    <col min="3" max="3" width="13.75" customWidth="1"/>
    <col min="5" max="5" width="11.375" style="1"/>
  </cols>
  <sheetData>
    <row r="1" spans="2:4" s="1" customFormat="1"/>
    <row r="2" spans="2:4" s="1" customFormat="1"/>
    <row r="3" spans="2:4" s="1" customFormat="1"/>
    <row r="4" spans="2:4">
      <c r="B4" s="84" t="s">
        <v>396</v>
      </c>
      <c r="C4" s="84"/>
      <c r="D4" s="84"/>
    </row>
    <row r="5" spans="2:4">
      <c r="B5" s="84" t="s">
        <v>6</v>
      </c>
      <c r="C5" s="84"/>
      <c r="D5" s="84"/>
    </row>
    <row r="6" spans="2:4">
      <c r="B6" s="84" t="s">
        <v>566</v>
      </c>
      <c r="C6" s="84"/>
      <c r="D6" s="84"/>
    </row>
    <row r="7" spans="2:4">
      <c r="B7" s="25"/>
      <c r="C7" s="25"/>
      <c r="D7" s="25"/>
    </row>
    <row r="8" spans="2:4" ht="15" thickBot="1">
      <c r="B8" s="1"/>
      <c r="C8" s="1"/>
      <c r="D8" s="1"/>
    </row>
    <row r="9" spans="2:4" ht="15">
      <c r="B9" s="4" t="s">
        <v>20</v>
      </c>
      <c r="C9" s="5" t="s">
        <v>16</v>
      </c>
      <c r="D9" s="6" t="s">
        <v>21</v>
      </c>
    </row>
    <row r="10" spans="2:4">
      <c r="B10" s="32" t="s">
        <v>167</v>
      </c>
      <c r="C10" s="21">
        <v>865.89</v>
      </c>
      <c r="D10" s="20">
        <v>0</v>
      </c>
    </row>
    <row r="11" spans="2:4">
      <c r="B11" s="32" t="s">
        <v>168</v>
      </c>
      <c r="C11" s="21">
        <v>238922.23</v>
      </c>
      <c r="D11" s="20">
        <v>0</v>
      </c>
    </row>
    <row r="12" spans="2:4">
      <c r="B12" s="8" t="s">
        <v>169</v>
      </c>
      <c r="C12" s="16">
        <v>239788.12</v>
      </c>
      <c r="D12" s="17">
        <v>0</v>
      </c>
    </row>
    <row r="13" spans="2:4">
      <c r="B13" s="32" t="s">
        <v>170</v>
      </c>
      <c r="C13" s="21">
        <v>132575.46</v>
      </c>
      <c r="D13" s="20">
        <v>0</v>
      </c>
    </row>
    <row r="14" spans="2:4">
      <c r="B14" s="32" t="s">
        <v>171</v>
      </c>
      <c r="C14" s="21">
        <v>1753.92</v>
      </c>
      <c r="D14" s="20">
        <v>0</v>
      </c>
    </row>
    <row r="15" spans="2:4" ht="15" thickBot="1">
      <c r="B15" s="7" t="s">
        <v>172</v>
      </c>
      <c r="C15" s="19">
        <v>134329.38</v>
      </c>
      <c r="D15" s="18">
        <v>0</v>
      </c>
    </row>
    <row r="16" spans="2:4">
      <c r="B16" s="1"/>
      <c r="C16" s="1"/>
      <c r="D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3"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Estado de situacion Financiera</vt:lpstr>
      <vt:lpstr>Estado de Actividades</vt:lpstr>
      <vt:lpstr>Estado de Variacion en la hacie</vt:lpstr>
      <vt:lpstr>Estado de flujo de Efectivo</vt:lpstr>
      <vt:lpstr>Estado Analitico del Activo</vt:lpstr>
      <vt:lpstr>Estado Analitico del Pasivo</vt:lpstr>
      <vt:lpstr>INVERSIONES FINANCIERAS</vt:lpstr>
      <vt:lpstr>INGRESOS POR RECUPERAR</vt:lpstr>
      <vt:lpstr>NVENTARIO Y ALMACENES</vt:lpstr>
      <vt:lpstr>BIENES MUEBLES</vt:lpstr>
      <vt:lpstr>BIENES INTAGIBLES</vt:lpstr>
      <vt:lpstr>CUENTAS POR PAGAR</vt:lpstr>
      <vt:lpstr>BIENES DE TERCEROS</vt:lpstr>
      <vt:lpstr>DIFERIDOS</vt:lpstr>
      <vt:lpstr>INGRESOS</vt:lpstr>
      <vt:lpstr>OTROS INGRESOS</vt:lpstr>
      <vt:lpstr>GASTOS</vt:lpstr>
      <vt:lpstr>PATRIMONIO CONTRIBUIDO</vt:lpstr>
      <vt:lpstr>PATRIMONIO GENERADO</vt:lpstr>
      <vt:lpstr>FLUJO EFECTIVO</vt:lpstr>
      <vt:lpstr>'BIENES DE TERCEROS'!Área_de_impresión</vt:lpstr>
      <vt:lpstr>'BIENES INTAGIBLES'!Área_de_impresión</vt:lpstr>
      <vt:lpstr>'BIENES MUEBLES'!Área_de_impresión</vt:lpstr>
      <vt:lpstr>'CUENTAS POR PAGAR'!Área_de_impresión</vt:lpstr>
      <vt:lpstr>'Estado Analitico del Activo'!Área_de_impresión</vt:lpstr>
      <vt:lpstr>'Estado Analitico del Pasivo'!Área_de_impresión</vt:lpstr>
      <vt:lpstr>'Estado de Actividades'!Área_de_impresión</vt:lpstr>
      <vt:lpstr>'Estado de flujo de Efectivo'!Área_de_impresión</vt:lpstr>
      <vt:lpstr>'Estado de situacion Financiera'!Área_de_impresión</vt:lpstr>
      <vt:lpstr>'Estado de Variacion en la hacie'!Área_de_impresión</vt:lpstr>
      <vt:lpstr>'FLUJO EFECTIVO'!Área_de_impresión</vt:lpstr>
      <vt:lpstr>GASTOS!Área_de_impresión</vt:lpstr>
      <vt:lpstr>INGRESOS!Área_de_impresión</vt:lpstr>
      <vt:lpstr>'INGRESOS POR RECUPERAR'!Área_de_impresión</vt:lpstr>
      <vt:lpstr>'INVERSIONES FINANCIERAS'!Área_de_impresión</vt:lpstr>
      <vt:lpstr>'NVENTARIO Y ALMACENES'!Área_de_impresión</vt:lpstr>
      <vt:lpstr>'OTROS INGRESOS'!Área_de_impresión</vt:lpstr>
      <vt:lpstr>'PATRIMONIO CONTRIBUIDO'!Área_de_impresión</vt:lpstr>
      <vt:lpstr>'PATRIMONIO GENERADO'!Área_de_impresión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egalvan</dc:creator>
  <cp:lastModifiedBy>OHERNANDEZ</cp:lastModifiedBy>
  <cp:lastPrinted>2017-07-10T18:02:49Z</cp:lastPrinted>
  <dcterms:created xsi:type="dcterms:W3CDTF">2011-06-21T14:52:14Z</dcterms:created>
  <dcterms:modified xsi:type="dcterms:W3CDTF">2017-07-10T18:03:32Z</dcterms:modified>
</cp:coreProperties>
</file>