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ormatos Pagina UTL\"/>
    </mc:Choice>
  </mc:AlternateContent>
  <bookViews>
    <workbookView xWindow="0" yWindow="0" windowWidth="23040" windowHeight="9780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22" i="1"/>
  <c r="K20" i="1"/>
  <c r="K19" i="1"/>
  <c r="K18" i="1"/>
  <c r="K17" i="1"/>
  <c r="K21" i="1" l="1"/>
  <c r="K34" i="1"/>
</calcChain>
</file>

<file path=xl/sharedStrings.xml><?xml version="1.0" encoding="utf-8"?>
<sst xmlns="http://schemas.openxmlformats.org/spreadsheetml/2006/main" count="39" uniqueCount="38">
  <si>
    <t>ESTADO ANALÍTICO DEL ACTIVO</t>
  </si>
  <si>
    <t>Al 31 de Diciembre del 2018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</si>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</sst>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3" fontId="2" fillId="3" borderId="0" xfId="0" applyNumberFormat="1" applyFont="1" applyFill="1" applyBorder="1"/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LLREC/Desktop/Estados%20Fros%20y%20Pptales%202018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ASTO FEDERALIZADO"/>
    </sheetNames>
    <sheetDataSet>
      <sheetData sheetId="0"/>
      <sheetData sheetId="1">
        <row r="16">
          <cell r="D16">
            <v>22913812.899999999</v>
          </cell>
        </row>
        <row r="17">
          <cell r="D17">
            <v>84911560.670000002</v>
          </cell>
        </row>
        <row r="18">
          <cell r="D18">
            <v>8588662.5800000001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</row>
        <row r="22">
          <cell r="D22">
            <v>86519.35</v>
          </cell>
        </row>
        <row r="37">
          <cell r="D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J18" sqref="J18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6" customWidth="1"/>
    <col min="5" max="5" width="19.33203125" style="5" customWidth="1"/>
    <col min="6" max="6" width="19" style="5" customWidth="1"/>
    <col min="7" max="7" width="21.3320312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3" s="6" customFormat="1" ht="9" customHeigh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3" s="6" customFormat="1" ht="14.1" customHeigh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3" s="6" customFormat="1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3" s="6" customFormat="1" ht="14.1" customHeigh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3" s="6" customFormat="1" ht="20.100000000000001" customHeigh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3" s="6" customFormat="1" ht="6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3" s="6" customFormat="1" ht="3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13" s="18" customFormat="1" ht="26.4" x14ac:dyDescent="0.25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3" s="18" customFormat="1" x14ac:dyDescent="0.25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3" s="6" customFormat="1" ht="3" customHeight="1" x14ac:dyDescent="0.25">
      <c r="A10" s="24"/>
      <c r="B10" s="12"/>
      <c r="C10" s="12"/>
      <c r="D10" s="12"/>
      <c r="E10" s="12"/>
      <c r="F10" s="12"/>
      <c r="G10" s="12"/>
      <c r="H10" s="12"/>
      <c r="I10" s="25"/>
    </row>
    <row r="11" spans="1:13" s="6" customFormat="1" ht="3" customHeight="1" x14ac:dyDescent="0.25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3" s="6" customFormat="1" x14ac:dyDescent="0.25">
      <c r="A12" s="29"/>
      <c r="B12" s="30" t="s">
        <v>13</v>
      </c>
      <c r="C12" s="30"/>
      <c r="D12" s="31">
        <v>355724494.11000001</v>
      </c>
      <c r="E12" s="31">
        <v>737819143.69000006</v>
      </c>
      <c r="F12" s="31">
        <v>739722411.85000002</v>
      </c>
      <c r="G12" s="31">
        <v>353821225.94999999</v>
      </c>
      <c r="H12" s="31">
        <v>-1903268.1600000151</v>
      </c>
      <c r="I12" s="32"/>
      <c r="J12" s="5"/>
      <c r="K12" s="5"/>
    </row>
    <row r="13" spans="1:13" s="6" customFormat="1" ht="5.0999999999999996" customHeight="1" x14ac:dyDescent="0.25">
      <c r="A13" s="29"/>
      <c r="B13" s="33"/>
      <c r="C13" s="33"/>
      <c r="D13" s="31"/>
      <c r="E13" s="31"/>
      <c r="F13" s="31"/>
      <c r="G13" s="31">
        <v>0</v>
      </c>
      <c r="H13" s="31"/>
      <c r="I13" s="32"/>
      <c r="J13" s="5"/>
      <c r="K13" s="5"/>
    </row>
    <row r="14" spans="1:13" s="6" customFormat="1" x14ac:dyDescent="0.25">
      <c r="A14" s="34"/>
      <c r="B14" s="35" t="s">
        <v>14</v>
      </c>
      <c r="C14" s="35"/>
      <c r="D14" s="36">
        <v>116703879.44999999</v>
      </c>
      <c r="E14" s="36">
        <v>730670092.69000006</v>
      </c>
      <c r="F14" s="36">
        <v>730373299.13999999</v>
      </c>
      <c r="G14" s="36">
        <v>117000672.99999999</v>
      </c>
      <c r="H14" s="36">
        <v>296793.54999999329</v>
      </c>
      <c r="I14" s="37"/>
      <c r="J14" s="5"/>
      <c r="K14" s="38"/>
    </row>
    <row r="15" spans="1:13" s="6" customFormat="1" ht="5.0999999999999996" customHeight="1" x14ac:dyDescent="0.25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3" s="6" customFormat="1" ht="19.5" customHeight="1" x14ac:dyDescent="0.25">
      <c r="A16" s="39"/>
      <c r="B16" s="43" t="s">
        <v>15</v>
      </c>
      <c r="C16" s="43"/>
      <c r="D16" s="44">
        <v>27797375.800000001</v>
      </c>
      <c r="E16" s="44">
        <v>578806464.20000005</v>
      </c>
      <c r="F16" s="44">
        <v>583690027.10000002</v>
      </c>
      <c r="G16" s="45">
        <v>22913812.899999976</v>
      </c>
      <c r="H16" s="45">
        <v>-4883562.9000000246</v>
      </c>
      <c r="I16" s="42"/>
      <c r="J16" s="5"/>
      <c r="K16" s="38" t="str">
        <f>IF(G16=[1]ESF!D16," ","Error")</f>
        <v xml:space="preserve"> </v>
      </c>
      <c r="L16" s="46"/>
      <c r="M16" s="47"/>
    </row>
    <row r="17" spans="1:14" s="6" customFormat="1" ht="19.5" customHeight="1" x14ac:dyDescent="0.25">
      <c r="A17" s="39"/>
      <c r="B17" s="43" t="s">
        <v>16</v>
      </c>
      <c r="C17" s="43"/>
      <c r="D17" s="44">
        <v>84152978.890000001</v>
      </c>
      <c r="E17" s="44">
        <v>123516569.78</v>
      </c>
      <c r="F17" s="44">
        <v>122757988</v>
      </c>
      <c r="G17" s="45">
        <v>84911560.670000017</v>
      </c>
      <c r="H17" s="45">
        <v>758581.78000001609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5">
      <c r="A18" s="39"/>
      <c r="B18" s="43" t="s">
        <v>17</v>
      </c>
      <c r="C18" s="43"/>
      <c r="D18" s="44">
        <v>4166887.91</v>
      </c>
      <c r="E18" s="44">
        <v>28347058.710000001</v>
      </c>
      <c r="F18" s="44">
        <v>23925284.039999999</v>
      </c>
      <c r="G18" s="45">
        <v>8588662.5800000019</v>
      </c>
      <c r="H18" s="45">
        <v>4421774.6700000018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5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v>239788.12</v>
      </c>
      <c r="H19" s="45"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5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v>260329.38</v>
      </c>
      <c r="H20" s="45"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5">
      <c r="A21" s="39"/>
      <c r="B21" s="43" t="s">
        <v>21</v>
      </c>
      <c r="C21" s="43"/>
      <c r="D21" s="44">
        <v>0</v>
      </c>
      <c r="E21" s="44">
        <v>0</v>
      </c>
      <c r="F21" s="44">
        <v>0</v>
      </c>
      <c r="G21" s="45">
        <v>0</v>
      </c>
      <c r="H21" s="45"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5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v>86519.35</v>
      </c>
      <c r="H22" s="45">
        <v>0</v>
      </c>
      <c r="I22" s="42"/>
      <c r="K22" s="38" t="str">
        <f>IF(G22=[1]ESF!D22," ","Error")</f>
        <v xml:space="preserve"> </v>
      </c>
    </row>
    <row r="23" spans="1:14" x14ac:dyDescent="0.25">
      <c r="A23" s="39"/>
      <c r="B23" s="48"/>
      <c r="C23" s="48"/>
      <c r="D23" s="49"/>
      <c r="E23" s="49"/>
      <c r="F23" s="49"/>
      <c r="G23" s="49"/>
      <c r="H23" s="49"/>
      <c r="I23" s="42"/>
      <c r="K23" s="38"/>
    </row>
    <row r="24" spans="1:14" x14ac:dyDescent="0.25">
      <c r="A24" s="34"/>
      <c r="B24" s="35" t="s">
        <v>23</v>
      </c>
      <c r="C24" s="35"/>
      <c r="D24" s="36">
        <v>239020614.66</v>
      </c>
      <c r="E24" s="36">
        <v>7149051</v>
      </c>
      <c r="F24" s="36">
        <v>9349112.7100000009</v>
      </c>
      <c r="G24" s="36">
        <v>236820552.94999999</v>
      </c>
      <c r="H24" s="36">
        <v>-2200061.7100000083</v>
      </c>
      <c r="I24" s="37"/>
      <c r="K24" s="38"/>
    </row>
    <row r="25" spans="1:14" ht="5.0999999999999996" customHeight="1" x14ac:dyDescent="0.25">
      <c r="A25" s="39"/>
      <c r="B25" s="40"/>
      <c r="C25" s="48"/>
      <c r="D25" s="41"/>
      <c r="E25" s="41"/>
      <c r="F25" s="41"/>
      <c r="G25" s="41"/>
      <c r="H25" s="41"/>
      <c r="I25" s="42"/>
      <c r="K25" s="38"/>
    </row>
    <row r="26" spans="1:14" ht="19.5" customHeight="1" x14ac:dyDescent="0.25">
      <c r="A26" s="39"/>
      <c r="B26" s="43" t="s">
        <v>24</v>
      </c>
      <c r="C26" s="43"/>
      <c r="D26" s="44">
        <v>0</v>
      </c>
      <c r="E26" s="44">
        <v>0</v>
      </c>
      <c r="F26" s="44">
        <v>0</v>
      </c>
      <c r="G26" s="45">
        <v>0</v>
      </c>
      <c r="H26" s="45">
        <v>0</v>
      </c>
      <c r="I26" s="42"/>
      <c r="K26" s="38"/>
    </row>
    <row r="27" spans="1:14" ht="19.5" customHeight="1" x14ac:dyDescent="0.25">
      <c r="A27" s="39"/>
      <c r="B27" s="43" t="s">
        <v>25</v>
      </c>
      <c r="C27" s="43"/>
      <c r="D27" s="44">
        <v>0</v>
      </c>
      <c r="E27" s="44">
        <v>0</v>
      </c>
      <c r="F27" s="44">
        <v>0</v>
      </c>
      <c r="G27" s="45">
        <v>0</v>
      </c>
      <c r="H27" s="45">
        <v>0</v>
      </c>
      <c r="I27" s="42"/>
      <c r="K27" s="38"/>
    </row>
    <row r="28" spans="1:14" ht="19.5" customHeight="1" x14ac:dyDescent="0.25">
      <c r="A28" s="39"/>
      <c r="B28" s="43" t="s">
        <v>26</v>
      </c>
      <c r="C28" s="43"/>
      <c r="D28" s="44">
        <v>254723872.27000001</v>
      </c>
      <c r="E28" s="44">
        <v>2560206.62</v>
      </c>
      <c r="F28" s="44">
        <v>482046.24</v>
      </c>
      <c r="G28" s="45">
        <v>256802032.65000001</v>
      </c>
      <c r="H28" s="45">
        <v>2078160.3799999952</v>
      </c>
      <c r="I28" s="42"/>
      <c r="K28" s="38"/>
    </row>
    <row r="29" spans="1:14" ht="19.5" customHeight="1" x14ac:dyDescent="0.25">
      <c r="A29" s="39"/>
      <c r="B29" s="43" t="s">
        <v>27</v>
      </c>
      <c r="C29" s="43"/>
      <c r="D29" s="44">
        <v>211524141.21000001</v>
      </c>
      <c r="E29" s="44">
        <v>4588844.38</v>
      </c>
      <c r="F29" s="44">
        <v>134500</v>
      </c>
      <c r="G29" s="45">
        <v>215978485.59</v>
      </c>
      <c r="H29" s="45">
        <v>4454344.3799999952</v>
      </c>
      <c r="I29" s="42"/>
      <c r="K29" s="38"/>
    </row>
    <row r="30" spans="1:14" ht="19.5" customHeight="1" x14ac:dyDescent="0.25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v>2442117.84</v>
      </c>
      <c r="H30" s="45">
        <v>0</v>
      </c>
      <c r="I30" s="42"/>
      <c r="K30" s="38"/>
    </row>
    <row r="31" spans="1:14" ht="19.5" customHeight="1" x14ac:dyDescent="0.25">
      <c r="A31" s="39"/>
      <c r="B31" s="43" t="s">
        <v>29</v>
      </c>
      <c r="C31" s="43"/>
      <c r="D31" s="44">
        <v>-232597100.69999999</v>
      </c>
      <c r="E31" s="44">
        <v>0</v>
      </c>
      <c r="F31" s="44">
        <v>8732566.4700000007</v>
      </c>
      <c r="G31" s="45">
        <v>-241329667.16999999</v>
      </c>
      <c r="H31" s="45">
        <v>-8732566.4699999988</v>
      </c>
      <c r="I31" s="42"/>
      <c r="K31" s="38"/>
    </row>
    <row r="32" spans="1:14" ht="19.5" customHeight="1" x14ac:dyDescent="0.25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v>2927584.04</v>
      </c>
      <c r="H32" s="45">
        <v>0</v>
      </c>
      <c r="I32" s="42"/>
      <c r="K32" s="38"/>
    </row>
    <row r="33" spans="1:17" ht="19.5" customHeight="1" x14ac:dyDescent="0.25">
      <c r="A33" s="39"/>
      <c r="B33" s="43" t="s">
        <v>31</v>
      </c>
      <c r="C33" s="43"/>
      <c r="D33" s="44">
        <v>0</v>
      </c>
      <c r="E33" s="44">
        <v>0</v>
      </c>
      <c r="F33" s="44">
        <v>0</v>
      </c>
      <c r="G33" s="45">
        <v>0</v>
      </c>
      <c r="H33" s="45">
        <v>0</v>
      </c>
      <c r="I33" s="42"/>
      <c r="K33" s="38"/>
    </row>
    <row r="34" spans="1:17" ht="19.5" customHeight="1" x14ac:dyDescent="0.25">
      <c r="A34" s="39"/>
      <c r="B34" s="43" t="s">
        <v>32</v>
      </c>
      <c r="C34" s="43"/>
      <c r="D34" s="44">
        <v>0</v>
      </c>
      <c r="E34" s="44">
        <v>0</v>
      </c>
      <c r="F34" s="44">
        <v>0</v>
      </c>
      <c r="G34" s="45">
        <v>0</v>
      </c>
      <c r="H34" s="45">
        <v>0</v>
      </c>
      <c r="I34" s="42"/>
      <c r="K34" s="38" t="str">
        <f>IF(G34=[1]ESF!D37," ","error")</f>
        <v xml:space="preserve"> </v>
      </c>
    </row>
    <row r="35" spans="1:17" x14ac:dyDescent="0.25">
      <c r="A35" s="39"/>
      <c r="B35" s="48"/>
      <c r="C35" s="48"/>
      <c r="D35" s="49"/>
      <c r="E35" s="41"/>
      <c r="F35" s="41"/>
      <c r="G35" s="41"/>
      <c r="H35" s="41"/>
      <c r="I35" s="42"/>
      <c r="K35" s="38"/>
    </row>
    <row r="36" spans="1:17" ht="6" customHeight="1" x14ac:dyDescent="0.25">
      <c r="A36" s="50"/>
      <c r="B36" s="51"/>
      <c r="C36" s="51"/>
      <c r="D36" s="51"/>
      <c r="E36" s="51"/>
      <c r="F36" s="51"/>
      <c r="G36" s="51"/>
      <c r="H36" s="51"/>
      <c r="I36" s="52"/>
    </row>
    <row r="37" spans="1:17" ht="6" customHeight="1" x14ac:dyDescent="0.25">
      <c r="A37" s="53"/>
      <c r="B37" s="54"/>
      <c r="C37" s="55"/>
      <c r="E37" s="53"/>
      <c r="F37" s="53"/>
      <c r="G37" s="53"/>
      <c r="H37" s="53"/>
      <c r="I37" s="53"/>
    </row>
    <row r="38" spans="1:17" ht="15" customHeight="1" x14ac:dyDescent="0.25">
      <c r="A38" s="6"/>
      <c r="B38" s="57" t="s">
        <v>33</v>
      </c>
      <c r="C38" s="57"/>
      <c r="D38" s="57"/>
      <c r="E38" s="57"/>
      <c r="F38" s="57"/>
      <c r="G38" s="57"/>
      <c r="H38" s="57"/>
      <c r="I38" s="58"/>
      <c r="J38" s="58"/>
      <c r="K38" s="6"/>
      <c r="L38" s="6"/>
      <c r="M38" s="6"/>
      <c r="N38" s="6"/>
      <c r="O38" s="6"/>
      <c r="P38" s="6"/>
      <c r="Q38" s="6"/>
    </row>
    <row r="39" spans="1:17" ht="9.75" customHeight="1" x14ac:dyDescent="0.25">
      <c r="A39" s="6"/>
      <c r="B39" s="58"/>
      <c r="C39" s="59"/>
      <c r="D39" s="60"/>
      <c r="E39" s="60"/>
      <c r="F39" s="6"/>
      <c r="G39" s="61"/>
      <c r="H39" s="59"/>
      <c r="I39" s="60"/>
      <c r="J39" s="60"/>
      <c r="K39" s="6"/>
      <c r="L39" s="6"/>
      <c r="M39" s="6"/>
      <c r="N39" s="6"/>
      <c r="O39" s="6"/>
      <c r="P39" s="6"/>
      <c r="Q39" s="6"/>
    </row>
    <row r="40" spans="1:17" ht="50.1" customHeight="1" x14ac:dyDescent="0.25">
      <c r="A40" s="6"/>
      <c r="B40" s="62"/>
      <c r="C40" s="62"/>
      <c r="D40" s="60"/>
      <c r="E40" s="63"/>
      <c r="F40" s="63"/>
      <c r="G40" s="64"/>
      <c r="H40" s="64"/>
      <c r="I40" s="60"/>
      <c r="J40" s="60"/>
      <c r="K40" s="6"/>
      <c r="L40" s="6"/>
      <c r="M40" s="6"/>
      <c r="N40" s="6"/>
      <c r="O40" s="6"/>
      <c r="P40" s="6"/>
      <c r="Q40" s="6"/>
    </row>
    <row r="41" spans="1:17" ht="14.1" customHeight="1" x14ac:dyDescent="0.25">
      <c r="A41" s="6"/>
      <c r="B41" s="65" t="s">
        <v>34</v>
      </c>
      <c r="C41" s="65"/>
      <c r="D41" s="66"/>
      <c r="E41" s="67" t="s">
        <v>35</v>
      </c>
      <c r="F41" s="67"/>
      <c r="G41" s="68"/>
      <c r="H41" s="68"/>
      <c r="I41" s="69"/>
      <c r="J41" s="6"/>
      <c r="P41" s="6"/>
      <c r="Q41" s="6"/>
    </row>
    <row r="42" spans="1:17" ht="14.1" customHeight="1" x14ac:dyDescent="0.25">
      <c r="A42" s="6"/>
      <c r="B42" s="70" t="s">
        <v>36</v>
      </c>
      <c r="C42" s="70"/>
      <c r="D42" s="71"/>
      <c r="E42" s="72" t="s">
        <v>37</v>
      </c>
      <c r="F42" s="72"/>
      <c r="G42" s="73"/>
      <c r="H42" s="73"/>
      <c r="I42" s="69"/>
      <c r="J42" s="6"/>
      <c r="P42" s="6"/>
      <c r="Q42" s="6"/>
    </row>
    <row r="43" spans="1:17" x14ac:dyDescent="0.25">
      <c r="B43" s="6"/>
      <c r="C43" s="6"/>
      <c r="D43" s="74"/>
      <c r="E43" s="6"/>
      <c r="F43" s="6"/>
      <c r="G43" s="6"/>
    </row>
    <row r="44" spans="1:17" x14ac:dyDescent="0.25">
      <c r="B44" s="6"/>
      <c r="C44" s="6"/>
      <c r="D44" s="74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2019-02-06T19:30:52Z</dcterms:created>
  <dcterms:modified xsi:type="dcterms:W3CDTF">2019-02-06T19:32:10Z</dcterms:modified>
</cp:coreProperties>
</file>