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B3" i="2"/>
  <c r="D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<sst xmlns="http://schemas.openxmlformats.org/spreadsheetml/2006/main" count="27" uniqueCount="27">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</sst>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24" sqref="B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4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362067953.84999996</v>
      </c>
      <c r="C3" s="4">
        <f t="shared" ref="C3:F3" si="0">C4+C12</f>
        <v>871186808.86000001</v>
      </c>
      <c r="D3" s="4">
        <f t="shared" si="0"/>
        <v>889803287.22000003</v>
      </c>
      <c r="E3" s="4">
        <f t="shared" si="0"/>
        <v>343451475.49000001</v>
      </c>
      <c r="F3" s="13">
        <f t="shared" si="0"/>
        <v>-18616478.359999966</v>
      </c>
    </row>
    <row r="4" spans="1:6" x14ac:dyDescent="0.2">
      <c r="A4" s="14" t="s">
        <v>4</v>
      </c>
      <c r="B4" s="4">
        <f>SUM(B5:B11)</f>
        <v>123920809.40999998</v>
      </c>
      <c r="C4" s="4">
        <f>SUM(C5:C11)</f>
        <v>818831151.28999996</v>
      </c>
      <c r="D4" s="4">
        <f>SUM(D5:D11)</f>
        <v>851318616.51999998</v>
      </c>
      <c r="E4" s="4">
        <f>SUM(E5:E11)</f>
        <v>91433344.179999992</v>
      </c>
      <c r="F4" s="13">
        <f>SUM(F5:F11)</f>
        <v>-32487465.23</v>
      </c>
    </row>
    <row r="5" spans="1:6" x14ac:dyDescent="0.2">
      <c r="A5" s="15" t="s">
        <v>5</v>
      </c>
      <c r="B5" s="5">
        <v>56624359.25</v>
      </c>
      <c r="C5" s="5">
        <v>530727288.88999999</v>
      </c>
      <c r="D5" s="5">
        <v>555919170.38999999</v>
      </c>
      <c r="E5" s="5">
        <f>B5+C5-D5</f>
        <v>31432477.75</v>
      </c>
      <c r="F5" s="16">
        <f t="shared" ref="F5:F11" si="1">E5-B5</f>
        <v>-25191881.5</v>
      </c>
    </row>
    <row r="6" spans="1:6" x14ac:dyDescent="0.2">
      <c r="A6" s="15" t="s">
        <v>6</v>
      </c>
      <c r="B6" s="5">
        <v>59830721.659999996</v>
      </c>
      <c r="C6" s="5">
        <v>283328910.98000002</v>
      </c>
      <c r="D6" s="5">
        <v>291100382.75999999</v>
      </c>
      <c r="E6" s="5">
        <f t="shared" ref="E6:E11" si="2">B6+C6-D6</f>
        <v>52059249.879999995</v>
      </c>
      <c r="F6" s="16">
        <f t="shared" si="1"/>
        <v>-7771471.7800000012</v>
      </c>
    </row>
    <row r="7" spans="1:6" x14ac:dyDescent="0.2">
      <c r="A7" s="15" t="s">
        <v>7</v>
      </c>
      <c r="B7" s="5">
        <v>7118013.8799999999</v>
      </c>
      <c r="C7" s="5">
        <v>4774951.42</v>
      </c>
      <c r="D7" s="5">
        <v>4299063.37</v>
      </c>
      <c r="E7" s="5">
        <f t="shared" si="2"/>
        <v>7593901.9300000006</v>
      </c>
      <c r="F7" s="16">
        <f t="shared" si="1"/>
        <v>475888.05000000075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238147144.43999997</v>
      </c>
      <c r="C12" s="4">
        <f>SUM(C13:C21)</f>
        <v>52355657.57</v>
      </c>
      <c r="D12" s="4">
        <f>SUM(D13:D21)</f>
        <v>38484670.699999996</v>
      </c>
      <c r="E12" s="4">
        <f>SUM(E13:E21)</f>
        <v>252018131.31000003</v>
      </c>
      <c r="F12" s="13">
        <f>SUM(F13:F21)</f>
        <v>13870986.870000035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276512995.38</v>
      </c>
      <c r="C15" s="6">
        <v>15375891.67</v>
      </c>
      <c r="D15" s="6">
        <v>8919784.6999999993</v>
      </c>
      <c r="E15" s="6">
        <f t="shared" si="4"/>
        <v>282969102.35000002</v>
      </c>
      <c r="F15" s="17">
        <f t="shared" si="3"/>
        <v>6456106.9700000286</v>
      </c>
    </row>
    <row r="16" spans="1:6" x14ac:dyDescent="0.2">
      <c r="A16" s="15" t="s">
        <v>14</v>
      </c>
      <c r="B16" s="5">
        <v>196946171.05000001</v>
      </c>
      <c r="C16" s="5">
        <v>36974032.600000001</v>
      </c>
      <c r="D16" s="5">
        <v>23794188.949999999</v>
      </c>
      <c r="E16" s="5">
        <f t="shared" si="4"/>
        <v>210126014.70000002</v>
      </c>
      <c r="F16" s="16">
        <f t="shared" si="3"/>
        <v>13179843.650000006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-240681723.87</v>
      </c>
      <c r="C18" s="5">
        <v>5733.3</v>
      </c>
      <c r="D18" s="5">
        <v>5770697.0499999998</v>
      </c>
      <c r="E18" s="5">
        <f t="shared" si="4"/>
        <v>-246446687.62</v>
      </c>
      <c r="F18" s="16">
        <f t="shared" si="3"/>
        <v>-5764963.75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2025-02-10T18:22:50Z</cp:lastPrinted>
  <dcterms:created xsi:type="dcterms:W3CDTF">2014-02-09T04:04:15Z</dcterms:created>
  <dcterms:modified xsi:type="dcterms:W3CDTF">2025-02-10T18:23:32Z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