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<sst xmlns="http://schemas.openxmlformats.org/spreadsheetml/2006/main" count="55" uniqueCount="33">
  <si>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</si>
  <si>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</si>
  <si>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</si>
  <si>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</si>
  <si>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</si>
  <si>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</si>
  <si>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</si>
  <si>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</si>
  <si>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</si>
  <si>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</si>
  <si>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</si>
  <si>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</si>
  <si>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</si>
  <si>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</si>
  <si>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</si>
  <si>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</si>
  <si>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</si>
  <si>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</si>
  <si>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</si>
  <si>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</si>
  <si>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</si>
  <si>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</si>
  <si>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</si>
  <si>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</si>
  <si>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</si>
  <si>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</si>
  <si>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</si>
  <si>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</si>
  <si>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</si>
  <si>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</si>
  <si>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</si>
  <si>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Marzo de 2022</t>
  </si>
  <si>
    <t>UNIVERSIDAD TECNOLOGICA DE LEON
Estado Analítico del Ejercicio del Presupuesto de Egresos
Clasificación Administrativa (Sector Paraestatal)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</si>
</sst>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14795760.67</v>
      </c>
      <c r="D6" s="6">
        <v>13979393.380000001</v>
      </c>
      <c r="E6" s="6">
        <f>C6+D6</f>
        <v>28775154.050000001</v>
      </c>
      <c r="F6" s="6">
        <v>3298602.89</v>
      </c>
      <c r="G6" s="6">
        <v>3298602.89</v>
      </c>
      <c r="H6" s="6">
        <f>E6-F6</f>
        <v>25476551.16</v>
      </c>
    </row>
    <row r="7" spans="1:8" x14ac:dyDescent="0.2">
      <c r="A7" s="3"/>
      <c r="B7" s="7" t="s">
        <v>26</v>
      </c>
      <c r="C7" s="6">
        <v>132630131.48999999</v>
      </c>
      <c r="D7" s="6">
        <v>10883567.460000001</v>
      </c>
      <c r="E7" s="6">
        <f t="shared" ref="E7:E12" si="0">C7+D7</f>
        <v>143513698.94999999</v>
      </c>
      <c r="F7" s="6">
        <v>19383961.420000002</v>
      </c>
      <c r="G7" s="6">
        <v>19383961.420000002</v>
      </c>
      <c r="H7" s="6">
        <f t="shared" ref="H7:H12" si="1">E7-F7</f>
        <v>124129737.52999999</v>
      </c>
    </row>
    <row r="8" spans="1:8" x14ac:dyDescent="0.2">
      <c r="A8" s="3"/>
      <c r="B8" s="7" t="s">
        <v>27</v>
      </c>
      <c r="C8" s="6">
        <v>8121512.04</v>
      </c>
      <c r="D8" s="6">
        <v>965807.14</v>
      </c>
      <c r="E8" s="6">
        <f t="shared" si="0"/>
        <v>9087319.1799999997</v>
      </c>
      <c r="F8" s="6">
        <v>990765.1</v>
      </c>
      <c r="G8" s="6">
        <v>990765.1</v>
      </c>
      <c r="H8" s="6">
        <f t="shared" si="1"/>
        <v>8096554.0800000001</v>
      </c>
    </row>
    <row r="9" spans="1:8" x14ac:dyDescent="0.2">
      <c r="A9" s="3"/>
      <c r="B9" s="7" t="s">
        <v>28</v>
      </c>
      <c r="C9" s="6">
        <v>50525890.060000002</v>
      </c>
      <c r="D9" s="6">
        <v>5939477.3300000001</v>
      </c>
      <c r="E9" s="6">
        <f t="shared" si="0"/>
        <v>56465367.390000001</v>
      </c>
      <c r="F9" s="6">
        <v>4169971.8</v>
      </c>
      <c r="G9" s="6">
        <v>4169971.8</v>
      </c>
      <c r="H9" s="6">
        <f t="shared" si="1"/>
        <v>52295395.590000004</v>
      </c>
    </row>
    <row r="10" spans="1:8" x14ac:dyDescent="0.2">
      <c r="A10" s="3"/>
      <c r="B10" s="7" t="s">
        <v>29</v>
      </c>
      <c r="C10" s="6">
        <v>14012432.460000001</v>
      </c>
      <c r="D10" s="6">
        <v>1051806.2</v>
      </c>
      <c r="E10" s="6">
        <f t="shared" si="0"/>
        <v>15064238.66</v>
      </c>
      <c r="F10" s="6">
        <v>2159012.0099999998</v>
      </c>
      <c r="G10" s="6">
        <v>2159012.0099999998</v>
      </c>
      <c r="H10" s="6">
        <f t="shared" si="1"/>
        <v>12905226.65</v>
      </c>
    </row>
    <row r="11" spans="1:8" x14ac:dyDescent="0.2">
      <c r="A11" s="3"/>
      <c r="B11" s="7" t="s">
        <v>30</v>
      </c>
      <c r="C11" s="6">
        <v>1293251.24</v>
      </c>
      <c r="D11" s="6">
        <v>113641.18</v>
      </c>
      <c r="E11" s="6">
        <f t="shared" si="0"/>
        <v>1406892.42</v>
      </c>
      <c r="F11" s="6">
        <v>183832.52</v>
      </c>
      <c r="G11" s="6">
        <v>183832.52</v>
      </c>
      <c r="H11" s="6">
        <f t="shared" si="1"/>
        <v>1223059.8999999999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221378977.96000001</v>
      </c>
      <c r="D14" s="14">
        <f t="shared" si="2"/>
        <v>32933692.690000001</v>
      </c>
      <c r="E14" s="14">
        <f t="shared" si="2"/>
        <v>254312670.64999998</v>
      </c>
      <c r="F14" s="14">
        <f t="shared" si="2"/>
        <v>30186145.740000006</v>
      </c>
      <c r="G14" s="14">
        <f t="shared" si="2"/>
        <v>30186145.740000006</v>
      </c>
      <c r="H14" s="14">
        <f t="shared" si="2"/>
        <v>224126524.91000003</v>
      </c>
    </row>
    <row r="17" spans="1:8" ht="45" customHeight="1" x14ac:dyDescent="0.2">
      <c r="A17" s="15" t="s">
        <v>22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221378977.96000001</v>
      </c>
      <c r="D32" s="6">
        <v>32933692.690000001</v>
      </c>
      <c r="E32" s="6">
        <f t="shared" ref="E32:E38" si="6">C32+D32</f>
        <v>254312670.65000001</v>
      </c>
      <c r="F32" s="6">
        <v>30186145.739999998</v>
      </c>
      <c r="G32" s="6">
        <v>30186145.739999998</v>
      </c>
      <c r="H32" s="6">
        <f t="shared" ref="H32:H38" si="7">E32-F32</f>
        <v>224126524.91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11</v>
      </c>
      <c r="C39" s="14">
        <f t="shared" ref="C39:H39" si="8">SUM(C32:C38)</f>
        <v>221378977.96000001</v>
      </c>
      <c r="D39" s="14">
        <f t="shared" si="8"/>
        <v>32933692.690000001</v>
      </c>
      <c r="E39" s="14">
        <f t="shared" si="8"/>
        <v>254312670.65000001</v>
      </c>
      <c r="F39" s="14">
        <f t="shared" si="8"/>
        <v>30186145.739999998</v>
      </c>
      <c r="G39" s="14">
        <f t="shared" si="8"/>
        <v>30186145.739999998</v>
      </c>
      <c r="H39" s="14">
        <f t="shared" si="8"/>
        <v>224126524.91</v>
      </c>
    </row>
    <row r="41" spans="1:8" x14ac:dyDescent="0.2">
      <c r="A41" s="1" t="s">
        <v>23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2022-04-29T15:15:02Z</cp:lastPrinted>
  <dcterms:created xsi:type="dcterms:W3CDTF">2014-02-10T03:37:14Z</dcterms:created>
  <dcterms:modified xsi:type="dcterms:W3CDTF">2022-04-29T15:22:12Z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