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-120" yWindow="-120" windowWidth="29040" windowHeight="15840" tabRatio="885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<sst xmlns="http://schemas.openxmlformats.org/spreadsheetml/2006/main" count="55" uniqueCount="33">
  <si>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</si>
  <si>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</si>
  <si>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</si>
  <si>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</si>
  <si>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</si>
  <si>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</si>
  <si>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</si>
  <si>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</si>
  <si>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</si>
  <si>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</si>
  <si>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</si>
  <si>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</si>
  <si>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</si>
  <si>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</si>
  <si>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</si>
  <si>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</si>
  <si>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</si>
  <si>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</si>
  <si>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</si>
  <si>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</si>
  <si>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</si>
  <si>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</si>
  <si>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</si>
  <si>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</si>
  <si>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</si>
  <si>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</si>
  <si>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</si>
  <si>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</si>
  <si>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</si>
  <si>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</si>
  <si>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31 de Marzo de 2024</t>
  </si>
  <si>
    <t>UNIVERSIDAD TECNOLOGICA DE LEON
Estado Analítico del Ejercicio del Presupuesto de Egresos
Clasificación Administrativa (Poderes)
Del 1 de Enero al 31 de Marzo de 2024</t>
  </si>
  <si>
    <t>UNIVERSIDAD TECNOLOGICA DE LEON
Estado Analítico del Ejercicio del Presupuesto de Egresos
Clasificación Administrativa (Sector Paraestatal)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</si>
</sst>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6" xfId="0" applyNumberFormat="1" applyFont="1" applyBorder="1" applyProtection="1">
      <protection locked="0"/>
    </xf>
    <xf numFmtId="4" fontId="2" fillId="0" borderId="5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>
      <alignment horizontal="center" vertical="center"/>
    </xf>
    <xf numFmtId="0" fontId="6" fillId="2" borderId="15" xfId="9" applyFont="1" applyFill="1" applyBorder="1" applyAlignment="1">
      <alignment horizontal="center" vertical="center" wrapText="1"/>
    </xf>
    <xf numFmtId="0" fontId="2" fillId="0" borderId="10" xfId="9" applyFont="1" applyBorder="1" applyAlignment="1">
      <alignment horizontal="left" vertical="center" indent="1"/>
    </xf>
    <xf numFmtId="4" fontId="2" fillId="0" borderId="11" xfId="9" applyNumberFormat="1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indent="1"/>
      <protection locked="0"/>
    </xf>
    <xf numFmtId="4" fontId="2" fillId="0" borderId="16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4" fontId="6" fillId="0" borderId="18" xfId="0" applyNumberFormat="1" applyFont="1" applyBorder="1" applyProtection="1">
      <protection locked="0"/>
    </xf>
    <xf numFmtId="4" fontId="6" fillId="0" borderId="19" xfId="0" applyNumberFormat="1" applyFont="1" applyBorder="1" applyProtection="1"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wrapText="1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workbookViewId="0">
      <selection activeCell="J19" sqref="J1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9" t="s">
        <v>30</v>
      </c>
      <c r="B1" s="10"/>
      <c r="C1" s="10"/>
      <c r="D1" s="10"/>
      <c r="E1" s="10"/>
      <c r="F1" s="10"/>
      <c r="G1" s="11"/>
    </row>
    <row r="2" spans="1:7" x14ac:dyDescent="0.2">
      <c r="A2" s="12" t="s">
        <v>10</v>
      </c>
      <c r="B2" s="8" t="s">
        <v>16</v>
      </c>
      <c r="C2" s="6"/>
      <c r="D2" s="6"/>
      <c r="E2" s="6"/>
      <c r="F2" s="7"/>
      <c r="G2" s="13" t="s">
        <v>15</v>
      </c>
    </row>
    <row r="3" spans="1:7" ht="24.95" customHeight="1" x14ac:dyDescent="0.2">
      <c r="A3" s="14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5"/>
    </row>
    <row r="4" spans="1:7" x14ac:dyDescent="0.2">
      <c r="A4" s="16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17" t="s">
        <v>19</v>
      </c>
    </row>
    <row r="5" spans="1:7" x14ac:dyDescent="0.2">
      <c r="A5" s="18"/>
      <c r="B5" s="5"/>
      <c r="C5" s="5"/>
      <c r="D5" s="5"/>
      <c r="E5" s="5"/>
      <c r="F5" s="5"/>
      <c r="G5" s="19"/>
    </row>
    <row r="6" spans="1:7" x14ac:dyDescent="0.2">
      <c r="A6" s="20" t="s">
        <v>23</v>
      </c>
      <c r="B6" s="4">
        <v>17972924.129999999</v>
      </c>
      <c r="C6" s="4">
        <v>2430375.13</v>
      </c>
      <c r="D6" s="4">
        <f>B6+C6</f>
        <v>20403299.259999998</v>
      </c>
      <c r="E6" s="4">
        <v>3607371.63</v>
      </c>
      <c r="F6" s="4">
        <v>3607371.63</v>
      </c>
      <c r="G6" s="21">
        <f>D6-E6</f>
        <v>16795927.629999999</v>
      </c>
    </row>
    <row r="7" spans="1:7" x14ac:dyDescent="0.2">
      <c r="A7" s="20" t="s">
        <v>24</v>
      </c>
      <c r="B7" s="4">
        <v>53101946.869999997</v>
      </c>
      <c r="C7" s="4">
        <v>1093648.3600000001</v>
      </c>
      <c r="D7" s="4">
        <f t="shared" ref="D7:D12" si="0">B7+C7</f>
        <v>54195595.229999997</v>
      </c>
      <c r="E7" s="4">
        <v>4855007.18</v>
      </c>
      <c r="F7" s="4">
        <v>4772991.7</v>
      </c>
      <c r="G7" s="21">
        <f t="shared" ref="G7:G12" si="1">D7-E7</f>
        <v>49340588.049999997</v>
      </c>
    </row>
    <row r="8" spans="1:7" x14ac:dyDescent="0.2">
      <c r="A8" s="20" t="s">
        <v>25</v>
      </c>
      <c r="B8" s="4">
        <v>146201080.99000001</v>
      </c>
      <c r="C8" s="4">
        <v>19262164.48</v>
      </c>
      <c r="D8" s="4">
        <f t="shared" si="0"/>
        <v>165463245.47</v>
      </c>
      <c r="E8" s="4">
        <v>39289701.689999998</v>
      </c>
      <c r="F8" s="4">
        <v>39289701.689999998</v>
      </c>
      <c r="G8" s="21">
        <f t="shared" si="1"/>
        <v>126173543.78</v>
      </c>
    </row>
    <row r="9" spans="1:7" x14ac:dyDescent="0.2">
      <c r="A9" s="20" t="s">
        <v>26</v>
      </c>
      <c r="B9" s="4">
        <v>2871376.18</v>
      </c>
      <c r="C9" s="4">
        <v>10086</v>
      </c>
      <c r="D9" s="4">
        <f t="shared" si="0"/>
        <v>2881462.18</v>
      </c>
      <c r="E9" s="4">
        <v>327119.52</v>
      </c>
      <c r="F9" s="4">
        <v>327119.52</v>
      </c>
      <c r="G9" s="21">
        <f t="shared" si="1"/>
        <v>2554342.66</v>
      </c>
    </row>
    <row r="10" spans="1:7" x14ac:dyDescent="0.2">
      <c r="A10" s="20" t="s">
        <v>27</v>
      </c>
      <c r="B10" s="4">
        <v>6302620.9800000004</v>
      </c>
      <c r="C10" s="4">
        <v>23317.34</v>
      </c>
      <c r="D10" s="4">
        <f t="shared" si="0"/>
        <v>6325938.3200000003</v>
      </c>
      <c r="E10" s="4">
        <v>790280.8</v>
      </c>
      <c r="F10" s="4">
        <v>790280.8</v>
      </c>
      <c r="G10" s="21">
        <f t="shared" si="1"/>
        <v>5535657.5200000005</v>
      </c>
    </row>
    <row r="11" spans="1:7" x14ac:dyDescent="0.2">
      <c r="A11" s="20" t="s">
        <v>28</v>
      </c>
      <c r="B11" s="4">
        <v>1785231.16</v>
      </c>
      <c r="C11" s="4">
        <v>6077.3</v>
      </c>
      <c r="D11" s="4">
        <f t="shared" si="0"/>
        <v>1791308.46</v>
      </c>
      <c r="E11" s="4">
        <v>221330.59</v>
      </c>
      <c r="F11" s="4">
        <v>221330.59</v>
      </c>
      <c r="G11" s="21">
        <f t="shared" si="1"/>
        <v>1569977.8699999999</v>
      </c>
    </row>
    <row r="12" spans="1:7" x14ac:dyDescent="0.2">
      <c r="A12" s="20" t="s">
        <v>29</v>
      </c>
      <c r="B12" s="4">
        <v>13378691.960000001</v>
      </c>
      <c r="C12" s="4">
        <v>347283.13</v>
      </c>
      <c r="D12" s="4">
        <f t="shared" si="0"/>
        <v>13725975.090000002</v>
      </c>
      <c r="E12" s="4">
        <v>2182855.5</v>
      </c>
      <c r="F12" s="4">
        <v>2182855.5</v>
      </c>
      <c r="G12" s="21">
        <f t="shared" si="1"/>
        <v>11543119.590000002</v>
      </c>
    </row>
    <row r="13" spans="1:7" x14ac:dyDescent="0.2">
      <c r="A13" s="20"/>
      <c r="B13" s="4"/>
      <c r="C13" s="4"/>
      <c r="D13" s="4"/>
      <c r="E13" s="4"/>
      <c r="F13" s="4"/>
      <c r="G13" s="21"/>
    </row>
    <row r="14" spans="1:7" ht="12" thickBot="1" x14ac:dyDescent="0.25">
      <c r="A14" s="22" t="s">
        <v>9</v>
      </c>
      <c r="B14" s="23">
        <f t="shared" ref="B14:G14" si="2">SUM(B6:B13)</f>
        <v>241613872.27000001</v>
      </c>
      <c r="C14" s="23">
        <f t="shared" si="2"/>
        <v>23172951.739999998</v>
      </c>
      <c r="D14" s="23">
        <f t="shared" si="2"/>
        <v>264786824.00999999</v>
      </c>
      <c r="E14" s="23">
        <f t="shared" si="2"/>
        <v>51273666.910000004</v>
      </c>
      <c r="F14" s="23">
        <f t="shared" si="2"/>
        <v>51191651.43</v>
      </c>
      <c r="G14" s="24">
        <f t="shared" si="2"/>
        <v>213513157.09999999</v>
      </c>
    </row>
    <row r="16" spans="1:7" ht="12" thickBot="1" x14ac:dyDescent="0.25"/>
    <row r="17" spans="1:7" ht="45" customHeight="1" x14ac:dyDescent="0.2">
      <c r="A17" s="9" t="s">
        <v>31</v>
      </c>
      <c r="B17" s="10"/>
      <c r="C17" s="10"/>
      <c r="D17" s="10"/>
      <c r="E17" s="10"/>
      <c r="F17" s="10"/>
      <c r="G17" s="11"/>
    </row>
    <row r="18" spans="1:7" x14ac:dyDescent="0.2">
      <c r="A18" s="12" t="s">
        <v>10</v>
      </c>
      <c r="B18" s="8" t="s">
        <v>16</v>
      </c>
      <c r="C18" s="6"/>
      <c r="D18" s="6"/>
      <c r="E18" s="6"/>
      <c r="F18" s="7"/>
      <c r="G18" s="13" t="s">
        <v>15</v>
      </c>
    </row>
    <row r="19" spans="1:7" ht="22.5" x14ac:dyDescent="0.2">
      <c r="A19" s="14"/>
      <c r="B19" s="2" t="s">
        <v>11</v>
      </c>
      <c r="C19" s="2" t="s">
        <v>17</v>
      </c>
      <c r="D19" s="2" t="s">
        <v>12</v>
      </c>
      <c r="E19" s="2" t="s">
        <v>13</v>
      </c>
      <c r="F19" s="2" t="s">
        <v>14</v>
      </c>
      <c r="G19" s="15"/>
    </row>
    <row r="20" spans="1:7" x14ac:dyDescent="0.2">
      <c r="A20" s="16"/>
      <c r="B20" s="3">
        <v>1</v>
      </c>
      <c r="C20" s="3">
        <v>2</v>
      </c>
      <c r="D20" s="3" t="s">
        <v>18</v>
      </c>
      <c r="E20" s="3">
        <v>4</v>
      </c>
      <c r="F20" s="3">
        <v>5</v>
      </c>
      <c r="G20" s="17" t="s">
        <v>19</v>
      </c>
    </row>
    <row r="21" spans="1:7" x14ac:dyDescent="0.2">
      <c r="A21" s="25" t="s">
        <v>0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21">
        <f>D21-E21</f>
        <v>0</v>
      </c>
    </row>
    <row r="22" spans="1:7" x14ac:dyDescent="0.2">
      <c r="A22" s="25" t="s">
        <v>1</v>
      </c>
      <c r="B22" s="4">
        <v>0</v>
      </c>
      <c r="C22" s="4">
        <v>0</v>
      </c>
      <c r="D22" s="4">
        <f t="shared" ref="D22:D24" si="3">B22+C22</f>
        <v>0</v>
      </c>
      <c r="E22" s="4">
        <v>0</v>
      </c>
      <c r="F22" s="4">
        <v>0</v>
      </c>
      <c r="G22" s="21">
        <f t="shared" ref="G22:G24" si="4">D22-E22</f>
        <v>0</v>
      </c>
    </row>
    <row r="23" spans="1:7" x14ac:dyDescent="0.2">
      <c r="A23" s="25" t="s">
        <v>2</v>
      </c>
      <c r="B23" s="4">
        <v>0</v>
      </c>
      <c r="C23" s="4">
        <v>0</v>
      </c>
      <c r="D23" s="4">
        <f t="shared" si="3"/>
        <v>0</v>
      </c>
      <c r="E23" s="4">
        <v>0</v>
      </c>
      <c r="F23" s="4">
        <v>0</v>
      </c>
      <c r="G23" s="21">
        <f t="shared" si="4"/>
        <v>0</v>
      </c>
    </row>
    <row r="24" spans="1:7" x14ac:dyDescent="0.2">
      <c r="A24" s="25" t="s">
        <v>21</v>
      </c>
      <c r="B24" s="4">
        <v>0</v>
      </c>
      <c r="C24" s="4">
        <v>0</v>
      </c>
      <c r="D24" s="4">
        <f t="shared" si="3"/>
        <v>0</v>
      </c>
      <c r="E24" s="4">
        <v>0</v>
      </c>
      <c r="F24" s="4">
        <v>0</v>
      </c>
      <c r="G24" s="21">
        <f t="shared" si="4"/>
        <v>0</v>
      </c>
    </row>
    <row r="25" spans="1:7" ht="12" thickBot="1" x14ac:dyDescent="0.25">
      <c r="A25" s="22" t="s">
        <v>9</v>
      </c>
      <c r="B25" s="23">
        <f t="shared" ref="B25:G25" si="5">SUM(B21:B24)</f>
        <v>0</v>
      </c>
      <c r="C25" s="23">
        <f t="shared" si="5"/>
        <v>0</v>
      </c>
      <c r="D25" s="23">
        <f t="shared" si="5"/>
        <v>0</v>
      </c>
      <c r="E25" s="23">
        <f t="shared" si="5"/>
        <v>0</v>
      </c>
      <c r="F25" s="23">
        <f t="shared" si="5"/>
        <v>0</v>
      </c>
      <c r="G25" s="24">
        <f t="shared" si="5"/>
        <v>0</v>
      </c>
    </row>
    <row r="27" spans="1:7" ht="12" thickBot="1" x14ac:dyDescent="0.25"/>
    <row r="28" spans="1:7" ht="45" customHeight="1" x14ac:dyDescent="0.2">
      <c r="A28" s="9" t="s">
        <v>32</v>
      </c>
      <c r="B28" s="10"/>
      <c r="C28" s="10"/>
      <c r="D28" s="10"/>
      <c r="E28" s="10"/>
      <c r="F28" s="10"/>
      <c r="G28" s="11"/>
    </row>
    <row r="29" spans="1:7" x14ac:dyDescent="0.2">
      <c r="A29" s="12" t="s">
        <v>10</v>
      </c>
      <c r="B29" s="8" t="s">
        <v>16</v>
      </c>
      <c r="C29" s="6"/>
      <c r="D29" s="6"/>
      <c r="E29" s="6"/>
      <c r="F29" s="7"/>
      <c r="G29" s="13" t="s">
        <v>15</v>
      </c>
    </row>
    <row r="30" spans="1:7" ht="22.5" x14ac:dyDescent="0.2">
      <c r="A30" s="14"/>
      <c r="B30" s="2" t="s">
        <v>11</v>
      </c>
      <c r="C30" s="2" t="s">
        <v>17</v>
      </c>
      <c r="D30" s="2" t="s">
        <v>12</v>
      </c>
      <c r="E30" s="2" t="s">
        <v>13</v>
      </c>
      <c r="F30" s="2" t="s">
        <v>14</v>
      </c>
      <c r="G30" s="15"/>
    </row>
    <row r="31" spans="1:7" x14ac:dyDescent="0.2">
      <c r="A31" s="16"/>
      <c r="B31" s="3">
        <v>1</v>
      </c>
      <c r="C31" s="3">
        <v>2</v>
      </c>
      <c r="D31" s="3" t="s">
        <v>18</v>
      </c>
      <c r="E31" s="3">
        <v>4</v>
      </c>
      <c r="F31" s="3">
        <v>5</v>
      </c>
      <c r="G31" s="17" t="s">
        <v>19</v>
      </c>
    </row>
    <row r="32" spans="1:7" x14ac:dyDescent="0.2">
      <c r="A32" s="26" t="s">
        <v>4</v>
      </c>
      <c r="B32" s="4">
        <v>241613872.27000001</v>
      </c>
      <c r="C32" s="4">
        <v>23172951.739999998</v>
      </c>
      <c r="D32" s="4">
        <f t="shared" ref="D32:D38" si="6">B32+C32</f>
        <v>264786824.01000002</v>
      </c>
      <c r="E32" s="4">
        <v>51273666.909999996</v>
      </c>
      <c r="F32" s="4">
        <v>51191651.43</v>
      </c>
      <c r="G32" s="21">
        <f t="shared" ref="G32:G38" si="7">D32-E32</f>
        <v>213513157.10000002</v>
      </c>
    </row>
    <row r="33" spans="1:7" x14ac:dyDescent="0.2">
      <c r="A33" s="26" t="s">
        <v>3</v>
      </c>
      <c r="B33" s="4">
        <v>0</v>
      </c>
      <c r="C33" s="4">
        <v>0</v>
      </c>
      <c r="D33" s="4">
        <f t="shared" si="6"/>
        <v>0</v>
      </c>
      <c r="E33" s="4">
        <v>0</v>
      </c>
      <c r="F33" s="4">
        <v>0</v>
      </c>
      <c r="G33" s="21">
        <f t="shared" si="7"/>
        <v>0</v>
      </c>
    </row>
    <row r="34" spans="1:7" x14ac:dyDescent="0.2">
      <c r="A34" s="26" t="s">
        <v>5</v>
      </c>
      <c r="B34" s="4">
        <v>0</v>
      </c>
      <c r="C34" s="4">
        <v>0</v>
      </c>
      <c r="D34" s="4">
        <f t="shared" si="6"/>
        <v>0</v>
      </c>
      <c r="E34" s="4">
        <v>0</v>
      </c>
      <c r="F34" s="4">
        <v>0</v>
      </c>
      <c r="G34" s="21">
        <f t="shared" si="7"/>
        <v>0</v>
      </c>
    </row>
    <row r="35" spans="1:7" x14ac:dyDescent="0.2">
      <c r="A35" s="26" t="s">
        <v>7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21">
        <f t="shared" si="7"/>
        <v>0</v>
      </c>
    </row>
    <row r="36" spans="1:7" ht="11.25" customHeight="1" x14ac:dyDescent="0.2">
      <c r="A36" s="26" t="s">
        <v>8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21">
        <f t="shared" si="7"/>
        <v>0</v>
      </c>
    </row>
    <row r="37" spans="1:7" x14ac:dyDescent="0.2">
      <c r="A37" s="26" t="s">
        <v>22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21">
        <f t="shared" si="7"/>
        <v>0</v>
      </c>
    </row>
    <row r="38" spans="1:7" x14ac:dyDescent="0.2">
      <c r="A38" s="26" t="s">
        <v>6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21">
        <f t="shared" si="7"/>
        <v>0</v>
      </c>
    </row>
    <row r="39" spans="1:7" ht="12" thickBot="1" x14ac:dyDescent="0.25">
      <c r="A39" s="22" t="s">
        <v>9</v>
      </c>
      <c r="B39" s="23">
        <f t="shared" ref="B39:G39" si="8">SUM(B32:B38)</f>
        <v>241613872.27000001</v>
      </c>
      <c r="C39" s="23">
        <f t="shared" si="8"/>
        <v>23172951.739999998</v>
      </c>
      <c r="D39" s="23">
        <f t="shared" si="8"/>
        <v>264786824.01000002</v>
      </c>
      <c r="E39" s="23">
        <f t="shared" si="8"/>
        <v>51273666.909999996</v>
      </c>
      <c r="F39" s="23">
        <f t="shared" si="8"/>
        <v>51191651.43</v>
      </c>
      <c r="G39" s="24">
        <f t="shared" si="8"/>
        <v>213513157.10000002</v>
      </c>
    </row>
    <row r="41" spans="1:7" x14ac:dyDescent="0.2">
      <c r="A41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2024-05-08T23:40:41Z</cp:lastPrinted>
  <dcterms:created xsi:type="dcterms:W3CDTF">2014-02-10T03:37:14Z</dcterms:created>
  <dcterms:modified xsi:type="dcterms:W3CDTF">2024-05-08T23:40:48Z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