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2do trimestre 2018\"/>
    </mc:Choice>
  </mc:AlternateContent>
  <bookViews>
    <workbookView xWindow="0" yWindow="0" windowWidth="24000" windowHeight="9735" tabRatio="885"/>
  </bookViews>
  <sheets>
    <sheet name="CA_Ente_Público" sheetId="4" r:id="rId1"/>
  </sheets>
  <calcPr calcId="162913"/>
</workbook>
</file>

<file path=xl/calcChain.xml><?xml version="1.0" encoding="utf-8"?>
<calcChain xmlns="http://schemas.openxmlformats.org/spreadsheetml/2006/main">
  <c r="H3" i="4" l="1"/>
  <c r="E3" i="4"/>
  <c r="H4" i="4"/>
  <c r="E4" i="4"/>
  <c r="H9" i="4"/>
  <c r="E9" i="4"/>
  <c r="H8" i="4"/>
  <c r="E8" i="4"/>
  <c r="H7" i="4"/>
  <c r="E7" i="4"/>
  <c r="H6" i="4"/>
  <c r="E6" i="4"/>
  <c r="H5" i="4"/>
  <c r="E5" i="4"/>
</calcChain>
</file>

<file path=xl/sharedStrings.xml><?xml version="1.0" encoding="utf-8"?>
<sst xmlns="http://schemas.openxmlformats.org/spreadsheetml/2006/main" count="18" uniqueCount="18">
  <si>
    <t>CA-UR</t>
  </si>
  <si>
    <t>CONCEPTO</t>
  </si>
  <si>
    <t>APROBADO</t>
  </si>
  <si>
    <t>MODIFICADO</t>
  </si>
  <si>
    <t>DEVENGADO</t>
  </si>
  <si>
    <t>PAGADO</t>
  </si>
  <si>
    <t>SUBEJERCICIO</t>
  </si>
  <si>
    <t>PRESUPUESTO DE EGRESOS</t>
  </si>
  <si>
    <t>Poder Ejecutivo</t>
  </si>
  <si>
    <t>AMPLIACIONES / REDUCCIONES</t>
  </si>
  <si>
    <t>Dependencia o Unidad Administrativa 8</t>
  </si>
  <si>
    <t>Dependencia o Unidad Administrativa xx</t>
  </si>
  <si>
    <t>UNIVERSIDAD TECNOLOGICA DE LEON
ESTADO ANALÍTICO DEL EJERCICIO DEL PRESUPUESTO DE EGRESOS CLASIFICACIÓN ADMINISTRATIVA
AL 30 DE JUNIO DEL 2018</t>
  </si>
  <si>
    <t>RECTORIA</t>
  </si>
  <si>
    <t>SECRETARIO ACADEMICO</t>
  </si>
  <si>
    <t>SECRETARIO DE VINCULACIÓN</t>
  </si>
  <si>
    <t>DIRECCION DE ADMINISTRACIÓN Y FINANZAS</t>
  </si>
  <si>
    <t>UINIDAD ACADEMICA SURESTE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</si>
</sst>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2" fillId="0" borderId="0" xfId="9" applyFont="1" applyFill="1" applyBorder="1" applyAlignment="1" applyProtection="1"/>
    <xf numFmtId="0" fontId="4" fillId="0" borderId="1" xfId="8" applyFont="1" applyBorder="1" applyAlignment="1" applyProtection="1">
      <alignment horizontal="center" vertical="top"/>
      <protection hidden="1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4" fillId="2" borderId="6" xfId="9" applyFont="1" applyFill="1" applyBorder="1" applyAlignment="1">
      <alignment horizontal="center" vertical="center"/>
    </xf>
    <xf numFmtId="4" fontId="4" fillId="2" borderId="6" xfId="9" applyNumberFormat="1" applyFont="1" applyFill="1" applyBorder="1" applyAlignment="1">
      <alignment horizontal="center" vertical="center" wrapText="1"/>
    </xf>
    <xf numFmtId="0" fontId="4" fillId="2" borderId="6" xfId="9" applyFont="1" applyFill="1" applyBorder="1" applyAlignment="1">
      <alignment horizontal="center" vertical="center" wrapText="1"/>
    </xf>
    <xf numFmtId="0" fontId="4" fillId="2" borderId="7" xfId="9" applyFont="1" applyFill="1" applyBorder="1" applyAlignment="1" applyProtection="1">
      <alignment horizontal="center" vertical="center" wrapText="1"/>
      <protection locked="0"/>
    </xf>
    <xf numFmtId="0" fontId="4" fillId="2" borderId="8" xfId="9" applyFont="1" applyFill="1" applyBorder="1" applyAlignment="1" applyProtection="1">
      <alignment horizontal="center" vertical="center" wrapText="1"/>
      <protection locked="0"/>
    </xf>
    <xf numFmtId="0" fontId="4" fillId="2" borderId="9" xfId="9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4" fontId="7" fillId="0" borderId="2" xfId="0" applyNumberFormat="1" applyFont="1" applyFill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pane ySplit="2" topLeftCell="A3" activePane="bottomLeft" state="frozen"/>
      <selection pane="bottomLeft" activeCell="B43" sqref="B43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0" t="s">
        <v>12</v>
      </c>
      <c r="B1" s="11"/>
      <c r="C1" s="11"/>
      <c r="D1" s="11"/>
      <c r="E1" s="11"/>
      <c r="F1" s="11"/>
      <c r="G1" s="11"/>
      <c r="H1" s="12"/>
    </row>
    <row r="2" spans="1:8" ht="24.95" customHeight="1" x14ac:dyDescent="0.2">
      <c r="A2" s="9" t="s">
        <v>0</v>
      </c>
      <c r="B2" s="7" t="s">
        <v>1</v>
      </c>
      <c r="C2" s="8" t="s">
        <v>2</v>
      </c>
      <c r="D2" s="8" t="s">
        <v>9</v>
      </c>
      <c r="E2" s="8" t="s">
        <v>3</v>
      </c>
      <c r="F2" s="8" t="s">
        <v>4</v>
      </c>
      <c r="G2" s="8" t="s">
        <v>5</v>
      </c>
      <c r="H2" s="8" t="s">
        <v>6</v>
      </c>
    </row>
    <row r="3" spans="1:8" x14ac:dyDescent="0.2">
      <c r="A3" s="3">
        <v>900001</v>
      </c>
      <c r="B3" s="2" t="s">
        <v>7</v>
      </c>
      <c r="C3" s="4">
        <v>133813407.56</v>
      </c>
      <c r="D3" s="4">
        <v>125937963.12</v>
      </c>
      <c r="E3" s="4">
        <f t="shared" ref="E3:E9" si="0">C3+D3</f>
        <v>259751370.68000001</v>
      </c>
      <c r="F3" s="4">
        <v>73230029.659999996</v>
      </c>
      <c r="G3" s="4">
        <v>70443528.549999997</v>
      </c>
      <c r="H3" s="15">
        <f t="shared" ref="H3:H9" si="1">E3-F3</f>
        <v>186521341.02000001</v>
      </c>
    </row>
    <row r="4" spans="1:8" x14ac:dyDescent="0.2">
      <c r="A4" s="13">
        <v>21111</v>
      </c>
      <c r="B4" s="5" t="s">
        <v>8</v>
      </c>
      <c r="C4" s="5">
        <v>133813407.56</v>
      </c>
      <c r="D4" s="5">
        <v>125937963.12</v>
      </c>
      <c r="E4" s="5">
        <f t="shared" si="0"/>
        <v>259751370.68000001</v>
      </c>
      <c r="F4" s="5">
        <v>73230029.659999996</v>
      </c>
      <c r="G4" s="5">
        <v>70443528.549999997</v>
      </c>
      <c r="H4" s="16">
        <f t="shared" si="1"/>
        <v>186521341.02000001</v>
      </c>
    </row>
    <row r="5" spans="1:8" x14ac:dyDescent="0.2">
      <c r="A5" s="13">
        <v>101</v>
      </c>
      <c r="B5" s="5" t="s">
        <v>13</v>
      </c>
      <c r="C5" s="5">
        <v>13717071.720000001</v>
      </c>
      <c r="D5" s="5">
        <v>18100375.460000001</v>
      </c>
      <c r="E5" s="5">
        <f t="shared" si="0"/>
        <v>31817447.18</v>
      </c>
      <c r="F5" s="5">
        <v>6590473.0599999996</v>
      </c>
      <c r="G5" s="5">
        <v>6531723.21</v>
      </c>
      <c r="H5" s="16">
        <f t="shared" si="1"/>
        <v>25226974.120000001</v>
      </c>
    </row>
    <row r="6" spans="1:8" x14ac:dyDescent="0.2">
      <c r="A6" s="13">
        <v>201</v>
      </c>
      <c r="B6" s="5" t="s">
        <v>14</v>
      </c>
      <c r="C6" s="5">
        <v>65532518.619999997</v>
      </c>
      <c r="D6" s="5">
        <v>58020993.399999999</v>
      </c>
      <c r="E6" s="5">
        <f t="shared" si="0"/>
        <v>123553512.02</v>
      </c>
      <c r="F6" s="5">
        <v>44716868.079999998</v>
      </c>
      <c r="G6" s="5">
        <v>43265255.979999997</v>
      </c>
      <c r="H6" s="16">
        <f t="shared" si="1"/>
        <v>78836643.939999998</v>
      </c>
    </row>
    <row r="7" spans="1:8" x14ac:dyDescent="0.2">
      <c r="A7" s="13">
        <v>301</v>
      </c>
      <c r="B7" s="5" t="s">
        <v>15</v>
      </c>
      <c r="C7" s="5">
        <v>7361826.0099999998</v>
      </c>
      <c r="D7" s="5">
        <v>4337333.1399999997</v>
      </c>
      <c r="E7" s="5">
        <f t="shared" si="0"/>
        <v>11699159.149999999</v>
      </c>
      <c r="F7" s="5">
        <v>3511317.8</v>
      </c>
      <c r="G7" s="5">
        <v>3327056.97</v>
      </c>
      <c r="H7" s="16">
        <f t="shared" si="1"/>
        <v>8187841.3499999987</v>
      </c>
    </row>
    <row r="8" spans="1:8" x14ac:dyDescent="0.2">
      <c r="A8" s="13">
        <v>601</v>
      </c>
      <c r="B8" s="5" t="s">
        <v>16</v>
      </c>
      <c r="C8" s="5">
        <v>42780337.210000001</v>
      </c>
      <c r="D8" s="5">
        <v>24491516.510000002</v>
      </c>
      <c r="E8" s="5">
        <f t="shared" si="0"/>
        <v>67271853.719999999</v>
      </c>
      <c r="F8" s="5">
        <v>14261975.529999999</v>
      </c>
      <c r="G8" s="5">
        <v>13200561.310000001</v>
      </c>
      <c r="H8" s="16">
        <f t="shared" si="1"/>
        <v>53009878.189999998</v>
      </c>
    </row>
    <row r="9" spans="1:8" x14ac:dyDescent="0.2">
      <c r="A9" s="13">
        <v>1101</v>
      </c>
      <c r="B9" s="5" t="s">
        <v>17</v>
      </c>
      <c r="C9" s="5">
        <v>4421654</v>
      </c>
      <c r="D9" s="5">
        <v>20987744.609999999</v>
      </c>
      <c r="E9" s="5">
        <f t="shared" si="0"/>
        <v>25409398.609999999</v>
      </c>
      <c r="F9" s="5">
        <v>4149395.19</v>
      </c>
      <c r="G9" s="5">
        <v>4118931.08</v>
      </c>
      <c r="H9" s="16">
        <f t="shared" si="1"/>
        <v>21260003.419999998</v>
      </c>
    </row>
    <row r="10" spans="1:8" x14ac:dyDescent="0.2">
      <c r="A10" s="13"/>
      <c r="B10" s="5" t="s">
        <v>10</v>
      </c>
      <c r="C10" s="5"/>
      <c r="D10" s="5"/>
      <c r="E10" s="5"/>
      <c r="F10" s="5"/>
      <c r="G10" s="5"/>
      <c r="H10" s="16"/>
    </row>
    <row r="11" spans="1:8" x14ac:dyDescent="0.2">
      <c r="A11" s="14"/>
      <c r="B11" s="6" t="s">
        <v>11</v>
      </c>
      <c r="C11" s="6"/>
      <c r="D11" s="6"/>
      <c r="E11" s="6"/>
      <c r="F11" s="6"/>
      <c r="G11" s="6"/>
      <c r="H11" s="17"/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59055118110236227" right="0.59055118110236227" top="0.74803149606299213" bottom="0.74803149606299213" header="0.31496062992125984" footer="0.31496062992125984"/>
  <pageSetup scale="82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CA_Ente_Público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2018-08-01T16:06:38Z</cp:lastPrinted>
  <dcterms:created xsi:type="dcterms:W3CDTF">2014-02-10T03:37:14Z</dcterms:created>
  <dcterms:modified xsi:type="dcterms:W3CDTF">2018-08-01T16:08:02Z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