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<sst xmlns="http://schemas.openxmlformats.org/spreadsheetml/2006/main" count="55" uniqueCount="33">
  <si>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</si>
  <si>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</si>
  <si>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</si>
  <si>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</si>
  <si>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</si>
  <si>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</si>
  <si>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</si>
  <si>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</si>
  <si>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</si>
  <si>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</si>
  <si>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1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</si>
  <si>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</si>
  <si>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</si>
  <si>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</si>
  <si>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</si>
  <si>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</si>
  <si>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</si>
  <si>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</si>
  <si>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</si>
  <si>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</si>
  <si>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</si>
  <si>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</si>
  <si>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</si>
  <si>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</si>
  <si>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</si>
  <si>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</si>
  <si>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</si>
  <si>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</si>
  <si>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</si>
  <si>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</si>
  <si>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</si>
  <si>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Junio de 2021</t>
  </si>
  <si>
    <t>UNIVERSIDAD TECNOLOGICA DE LEON
Estado Analítico del Ejercicio del Presupuesto de Egresos
Clasificación Administrativa (Sector Paraestatal)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</si>
</sst>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46</xdr:row>
      <xdr:rowOff>0</xdr:rowOff>
    </xdr:from>
    <xdr:to>
      <xdr:col>1</xdr:col>
      <xdr:colOff>3645958</xdr:colOff>
      <xdr:row>51</xdr:row>
      <xdr:rowOff>99484</xdr:rowOff>
    </xdr:to>
    <xdr:sp macro="" textlink="">
      <xdr:nvSpPr>
        <xdr:cNvPr id="2" name="CuadroTexto 1"/>
        <xdr:cNvSpPr txBox="1"/>
      </xdr:nvSpPr>
      <xdr:spPr>
        <a:xfrm>
          <a:off x="885825" y="83153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4</xdr:col>
      <xdr:colOff>600075</xdr:colOff>
      <xdr:row>46</xdr:row>
      <xdr:rowOff>0</xdr:rowOff>
    </xdr:from>
    <xdr:to>
      <xdr:col>7</xdr:col>
      <xdr:colOff>55034</xdr:colOff>
      <xdr:row>50</xdr:row>
      <xdr:rowOff>138704</xdr:rowOff>
    </xdr:to>
    <xdr:sp macro="" textlink="">
      <xdr:nvSpPr>
        <xdr:cNvPr id="3" name="CuadroTexto 2"/>
        <xdr:cNvSpPr txBox="1"/>
      </xdr:nvSpPr>
      <xdr:spPr>
        <a:xfrm>
          <a:off x="7372350" y="8315325"/>
          <a:ext cx="25982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topLeftCell="A21" workbookViewId="0">
      <selection activeCell="D56" sqref="D56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31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13</v>
      </c>
      <c r="B2" s="21"/>
      <c r="C2" s="15" t="s">
        <v>19</v>
      </c>
      <c r="D2" s="16"/>
      <c r="E2" s="16"/>
      <c r="F2" s="16"/>
      <c r="G2" s="17"/>
      <c r="H2" s="18" t="s">
        <v>18</v>
      </c>
    </row>
    <row r="3" spans="1:8" ht="24.95" customHeight="1" x14ac:dyDescent="0.2">
      <c r="A3" s="22"/>
      <c r="B3" s="23"/>
      <c r="C3" s="4" t="s">
        <v>14</v>
      </c>
      <c r="D3" s="4" t="s">
        <v>20</v>
      </c>
      <c r="E3" s="4" t="s">
        <v>15</v>
      </c>
      <c r="F3" s="4" t="s">
        <v>16</v>
      </c>
      <c r="G3" s="4" t="s">
        <v>17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21</v>
      </c>
      <c r="F4" s="5">
        <v>4</v>
      </c>
      <c r="G4" s="5">
        <v>5</v>
      </c>
      <c r="H4" s="5" t="s">
        <v>22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10</v>
      </c>
      <c r="C6" s="6">
        <v>0</v>
      </c>
      <c r="D6" s="6">
        <v>8554712.7100000009</v>
      </c>
      <c r="E6" s="6">
        <f>C6+D6</f>
        <v>8554712.7100000009</v>
      </c>
      <c r="F6" s="6">
        <v>5955307.9800000004</v>
      </c>
      <c r="G6" s="6">
        <v>5955307.9800000004</v>
      </c>
      <c r="H6" s="6">
        <f>E6-F6</f>
        <v>2599404.7300000004</v>
      </c>
    </row>
    <row r="7" spans="1:8" x14ac:dyDescent="0.2">
      <c r="A7" s="3"/>
      <c r="B7" s="7" t="s">
        <v>26</v>
      </c>
      <c r="C7" s="6">
        <v>131147043.84999999</v>
      </c>
      <c r="D7" s="6">
        <v>26196195.260000002</v>
      </c>
      <c r="E7" s="6">
        <f t="shared" ref="E7:E12" si="0">C7+D7</f>
        <v>157343239.10999998</v>
      </c>
      <c r="F7" s="6">
        <v>52798893.590000004</v>
      </c>
      <c r="G7" s="6">
        <v>52798893.590000004</v>
      </c>
      <c r="H7" s="6">
        <f t="shared" ref="H7:H12" si="1">E7-F7</f>
        <v>104544345.51999998</v>
      </c>
    </row>
    <row r="8" spans="1:8" x14ac:dyDescent="0.2">
      <c r="A8" s="3"/>
      <c r="B8" s="7" t="s">
        <v>27</v>
      </c>
      <c r="C8" s="6">
        <v>12549994.609999999</v>
      </c>
      <c r="D8" s="6">
        <v>56882.57</v>
      </c>
      <c r="E8" s="6">
        <f t="shared" si="0"/>
        <v>12606877.18</v>
      </c>
      <c r="F8" s="6">
        <v>2705720.92</v>
      </c>
      <c r="G8" s="6">
        <v>2705720.92</v>
      </c>
      <c r="H8" s="6">
        <f t="shared" si="1"/>
        <v>9901156.2599999998</v>
      </c>
    </row>
    <row r="9" spans="1:8" x14ac:dyDescent="0.2">
      <c r="A9" s="3"/>
      <c r="B9" s="7" t="s">
        <v>28</v>
      </c>
      <c r="C9" s="6">
        <v>47141261.969999999</v>
      </c>
      <c r="D9" s="6">
        <v>8926906.5999999996</v>
      </c>
      <c r="E9" s="6">
        <f t="shared" si="0"/>
        <v>56068168.57</v>
      </c>
      <c r="F9" s="6">
        <v>15897289.529999999</v>
      </c>
      <c r="G9" s="6">
        <v>15897289.529999999</v>
      </c>
      <c r="H9" s="6">
        <f t="shared" si="1"/>
        <v>40170879.039999999</v>
      </c>
    </row>
    <row r="10" spans="1:8" x14ac:dyDescent="0.2">
      <c r="A10" s="3"/>
      <c r="B10" s="7" t="s">
        <v>29</v>
      </c>
      <c r="C10" s="6">
        <v>14326923.689999999</v>
      </c>
      <c r="D10" s="6">
        <v>496211.74</v>
      </c>
      <c r="E10" s="6">
        <f t="shared" si="0"/>
        <v>14823135.43</v>
      </c>
      <c r="F10" s="6">
        <v>5422805.8600000003</v>
      </c>
      <c r="G10" s="6">
        <v>5422805.8600000003</v>
      </c>
      <c r="H10" s="6">
        <f t="shared" si="1"/>
        <v>9400329.5700000003</v>
      </c>
    </row>
    <row r="11" spans="1:8" x14ac:dyDescent="0.2">
      <c r="A11" s="3"/>
      <c r="B11" s="7" t="s">
        <v>30</v>
      </c>
      <c r="C11" s="6">
        <v>1524024.48</v>
      </c>
      <c r="D11" s="6">
        <v>569.61</v>
      </c>
      <c r="E11" s="6">
        <f t="shared" si="0"/>
        <v>1524594.09</v>
      </c>
      <c r="F11" s="6">
        <v>636653.69999999995</v>
      </c>
      <c r="G11" s="6">
        <v>636653.69999999995</v>
      </c>
      <c r="H11" s="6">
        <f t="shared" si="1"/>
        <v>887940.39000000013</v>
      </c>
    </row>
    <row r="12" spans="1:8" x14ac:dyDescent="0.2">
      <c r="A12" s="3"/>
      <c r="B12" s="7" t="s">
        <v>11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12</v>
      </c>
      <c r="C14" s="14">
        <f t="shared" ref="C14:H14" si="2">SUM(C6:C13)</f>
        <v>206689248.59999996</v>
      </c>
      <c r="D14" s="14">
        <f t="shared" si="2"/>
        <v>44231478.490000002</v>
      </c>
      <c r="E14" s="14">
        <f t="shared" si="2"/>
        <v>250920727.09</v>
      </c>
      <c r="F14" s="14">
        <f t="shared" si="2"/>
        <v>83416671.580000013</v>
      </c>
      <c r="G14" s="14">
        <f t="shared" si="2"/>
        <v>83416671.580000013</v>
      </c>
      <c r="H14" s="14">
        <f t="shared" si="2"/>
        <v>167504055.50999996</v>
      </c>
    </row>
    <row r="17" spans="1:8" ht="45" customHeight="1" x14ac:dyDescent="0.2">
      <c r="A17" s="15" t="s">
        <v>23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13</v>
      </c>
      <c r="B18" s="21"/>
      <c r="C18" s="15" t="s">
        <v>19</v>
      </c>
      <c r="D18" s="16"/>
      <c r="E18" s="16"/>
      <c r="F18" s="16"/>
      <c r="G18" s="17"/>
      <c r="H18" s="18" t="s">
        <v>18</v>
      </c>
    </row>
    <row r="19" spans="1:8" ht="22.5" x14ac:dyDescent="0.2">
      <c r="A19" s="22"/>
      <c r="B19" s="23"/>
      <c r="C19" s="4" t="s">
        <v>14</v>
      </c>
      <c r="D19" s="4" t="s">
        <v>20</v>
      </c>
      <c r="E19" s="4" t="s">
        <v>15</v>
      </c>
      <c r="F19" s="4" t="s">
        <v>16</v>
      </c>
      <c r="G19" s="4" t="s">
        <v>17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21</v>
      </c>
      <c r="F20" s="5">
        <v>4</v>
      </c>
      <c r="G20" s="5">
        <v>5</v>
      </c>
      <c r="H20" s="5" t="s">
        <v>22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25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12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13</v>
      </c>
      <c r="B29" s="21"/>
      <c r="C29" s="15" t="s">
        <v>19</v>
      </c>
      <c r="D29" s="16"/>
      <c r="E29" s="16"/>
      <c r="F29" s="16"/>
      <c r="G29" s="17"/>
      <c r="H29" s="18" t="s">
        <v>18</v>
      </c>
    </row>
    <row r="30" spans="1:8" ht="22.5" x14ac:dyDescent="0.2">
      <c r="A30" s="22"/>
      <c r="B30" s="23"/>
      <c r="C30" s="4" t="s">
        <v>14</v>
      </c>
      <c r="D30" s="4" t="s">
        <v>20</v>
      </c>
      <c r="E30" s="4" t="s">
        <v>15</v>
      </c>
      <c r="F30" s="4" t="s">
        <v>16</v>
      </c>
      <c r="G30" s="4" t="s">
        <v>17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21</v>
      </c>
      <c r="F31" s="5">
        <v>4</v>
      </c>
      <c r="G31" s="5">
        <v>5</v>
      </c>
      <c r="H31" s="5" t="s">
        <v>22</v>
      </c>
    </row>
    <row r="32" spans="1:8" x14ac:dyDescent="0.2">
      <c r="A32" s="3"/>
      <c r="B32" s="11" t="s">
        <v>4</v>
      </c>
      <c r="C32" s="6">
        <v>226864110.62</v>
      </c>
      <c r="D32" s="6">
        <v>44231478.490000002</v>
      </c>
      <c r="E32" s="6">
        <f t="shared" ref="E32:E38" si="6">C32+D32</f>
        <v>271095589.11000001</v>
      </c>
      <c r="F32" s="6">
        <v>83416671.579999998</v>
      </c>
      <c r="G32" s="6">
        <v>83416671.579999998</v>
      </c>
      <c r="H32" s="6">
        <f t="shared" ref="H32:H38" si="7">E32-F32</f>
        <v>187678917.53000003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12</v>
      </c>
      <c r="C39" s="14">
        <f t="shared" ref="C39:H39" si="8">SUM(C32:C38)</f>
        <v>226864110.62</v>
      </c>
      <c r="D39" s="14">
        <f t="shared" si="8"/>
        <v>44231478.490000002</v>
      </c>
      <c r="E39" s="14">
        <f t="shared" si="8"/>
        <v>271095589.11000001</v>
      </c>
      <c r="F39" s="14">
        <f t="shared" si="8"/>
        <v>83416671.579999998</v>
      </c>
      <c r="G39" s="14">
        <f t="shared" si="8"/>
        <v>83416671.579999998</v>
      </c>
      <c r="H39" s="14">
        <f t="shared" si="8"/>
        <v>187678917.53000003</v>
      </c>
    </row>
    <row r="41" spans="1:8" x14ac:dyDescent="0.2">
      <c r="A41" s="1" t="s">
        <v>24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2021-07-07T19:14:12Z</cp:lastPrinted>
  <dcterms:created xsi:type="dcterms:W3CDTF">2014-02-10T03:37:14Z</dcterms:created>
  <dcterms:modified xsi:type="dcterms:W3CDTF">2021-07-07T19:22:27Z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