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D38" i="1"/>
  <c r="G38" i="1" s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F25" i="1"/>
  <c r="E25" i="1"/>
  <c r="C25" i="1"/>
  <c r="B25" i="1"/>
  <c r="D24" i="1"/>
  <c r="G24" i="1" s="1"/>
  <c r="G23" i="1"/>
  <c r="D23" i="1"/>
  <c r="D22" i="1"/>
  <c r="G22" i="1" s="1"/>
  <c r="G21" i="1"/>
  <c r="D21" i="1"/>
  <c r="F14" i="1"/>
  <c r="E14" i="1"/>
  <c r="C14" i="1"/>
  <c r="B14" i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14" i="1" s="1"/>
  <c r="G25" i="1" l="1"/>
  <c r="G39" i="1"/>
  <c r="D25" i="1"/>
  <c r="D39" i="1"/>
  <c r="G6" i="1"/>
  <c r="G14" i="1" s="1"/>
</calcChain>
</file>

<file path=xl/sharedStrings.xml><?xml version="1.0" encoding="utf-8"?>
<sst xmlns="http://schemas.openxmlformats.org/spreadsheetml/2006/main" count="55" uniqueCount="33">
  <si>
    <t>UNIVERSIDAD TECNOLOGICA DE LEON
Estado Analítico del Ejercicio del Presupuesto de Egresos
Clasificación Administrativa
Del 1 de Enero al 30 de Junio de 2023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</si>
  <si>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</si>
  <si>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</si>
  <si>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</si>
  <si>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</si>
  <si>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</si>
  <si>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</si>
  <si>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</si>
  <si>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</si>
  <si>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</si>
  <si>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</si>
  <si>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</si>
  <si>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</si>
  <si>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</si>
  <si>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</si>
  <si>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</si>
  <si>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</si>
  <si>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</si>
  <si>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Total del Gasto</t>
  </si>
  <si>
    <t>UNIVERSIDAD TECNOLOGICA DE LEON
Estado Analítico del Ejercicio del Presupuesto de Egresos
Clasificación Administrativa (Poderes)
Del 1 de Enero al 30 de Junio de 2023</t>
  </si>
  <si>
    <t>Poder Ejecutivo</t>
  </si>
  <si>
    <t>Poder Legislativo</t>
  </si>
  <si>
    <t>Poder Judicial</t>
  </si>
  <si>
    <t>Órganismos Autónomos</t>
  </si>
  <si>
    <t>UNIVERSIDAD TECNOLOGICA DE LEON
Estado Analítico del Ejercicio del Presupuesto de Egresos
Clasificación Administrativa (Sector Paraestatal)
Del 1 de Enero al 30 de Junio de 2023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</si>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</sst>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Protection="1"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>
      <alignment horizontal="center" vertical="center"/>
    </xf>
    <xf numFmtId="4" fontId="2" fillId="2" borderId="1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left" vertical="center" indent="1"/>
    </xf>
    <xf numFmtId="4" fontId="3" fillId="0" borderId="11" xfId="1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left" indent="1"/>
      <protection locked="0"/>
    </xf>
    <xf numFmtId="4" fontId="3" fillId="0" borderId="16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4" fontId="2" fillId="0" borderId="18" xfId="0" applyNumberFormat="1" applyFont="1" applyFill="1" applyBorder="1" applyProtection="1">
      <protection locked="0"/>
    </xf>
    <xf numFmtId="4" fontId="2" fillId="0" borderId="19" xfId="0" applyNumberFormat="1" applyFont="1" applyFill="1" applyBorder="1" applyProtection="1"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topLeftCell="A11" workbookViewId="0">
      <selection activeCell="A34" sqref="A34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45" customHeight="1" thickTop="1" x14ac:dyDescent="0.2">
      <c r="A1" s="9" t="s">
        <v>0</v>
      </c>
      <c r="B1" s="10"/>
      <c r="C1" s="10"/>
      <c r="D1" s="10"/>
      <c r="E1" s="10"/>
      <c r="F1" s="10"/>
      <c r="G1" s="11"/>
    </row>
    <row r="2" spans="1:7" x14ac:dyDescent="0.2">
      <c r="A2" s="12" t="s">
        <v>1</v>
      </c>
      <c r="B2" s="1" t="s">
        <v>2</v>
      </c>
      <c r="C2" s="2"/>
      <c r="D2" s="2"/>
      <c r="E2" s="2"/>
      <c r="F2" s="3"/>
      <c r="G2" s="13" t="s">
        <v>3</v>
      </c>
    </row>
    <row r="3" spans="1:7" ht="24.95" customHeight="1" x14ac:dyDescent="0.2">
      <c r="A3" s="14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5"/>
    </row>
    <row r="4" spans="1:7" x14ac:dyDescent="0.2">
      <c r="A4" s="16"/>
      <c r="B4" s="6">
        <v>1</v>
      </c>
      <c r="C4" s="6">
        <v>2</v>
      </c>
      <c r="D4" s="6" t="s">
        <v>9</v>
      </c>
      <c r="E4" s="6">
        <v>4</v>
      </c>
      <c r="F4" s="6">
        <v>5</v>
      </c>
      <c r="G4" s="17" t="s">
        <v>10</v>
      </c>
    </row>
    <row r="5" spans="1:7" x14ac:dyDescent="0.2">
      <c r="A5" s="18"/>
      <c r="B5" s="7"/>
      <c r="C5" s="7"/>
      <c r="D5" s="7"/>
      <c r="E5" s="7"/>
      <c r="F5" s="7"/>
      <c r="G5" s="19"/>
    </row>
    <row r="6" spans="1:7" x14ac:dyDescent="0.2">
      <c r="A6" s="20" t="s">
        <v>11</v>
      </c>
      <c r="B6" s="8">
        <v>18133025.73</v>
      </c>
      <c r="C6" s="8">
        <v>16779135.07</v>
      </c>
      <c r="D6" s="8">
        <f>B6+C6</f>
        <v>34912160.799999997</v>
      </c>
      <c r="E6" s="8">
        <v>8659350.3699999992</v>
      </c>
      <c r="F6" s="8">
        <v>8659350.3699999992</v>
      </c>
      <c r="G6" s="21">
        <f>D6-E6</f>
        <v>26252810.43</v>
      </c>
    </row>
    <row r="7" spans="1:7" x14ac:dyDescent="0.2">
      <c r="A7" s="20" t="s">
        <v>12</v>
      </c>
      <c r="B7" s="8">
        <v>49308814.25</v>
      </c>
      <c r="C7" s="8">
        <v>10337315.1</v>
      </c>
      <c r="D7" s="8">
        <f t="shared" ref="D7:D12" si="0">B7+C7</f>
        <v>59646129.350000001</v>
      </c>
      <c r="E7" s="8">
        <v>16358771.140000001</v>
      </c>
      <c r="F7" s="8">
        <v>16358771.140000001</v>
      </c>
      <c r="G7" s="21">
        <f t="shared" ref="G7:G12" si="1">D7-E7</f>
        <v>43287358.210000001</v>
      </c>
    </row>
    <row r="8" spans="1:7" x14ac:dyDescent="0.2">
      <c r="A8" s="20" t="s">
        <v>13</v>
      </c>
      <c r="B8" s="8">
        <v>139635337.88999999</v>
      </c>
      <c r="C8" s="8">
        <v>40123831.399999999</v>
      </c>
      <c r="D8" s="8">
        <f t="shared" si="0"/>
        <v>179759169.28999999</v>
      </c>
      <c r="E8" s="8">
        <v>60149552.229999997</v>
      </c>
      <c r="F8" s="8">
        <v>60149552.229999997</v>
      </c>
      <c r="G8" s="21">
        <f t="shared" si="1"/>
        <v>119609617.06</v>
      </c>
    </row>
    <row r="9" spans="1:7" x14ac:dyDescent="0.2">
      <c r="A9" s="20" t="s">
        <v>14</v>
      </c>
      <c r="B9" s="8">
        <v>3164228.85</v>
      </c>
      <c r="C9" s="8">
        <v>123334.5</v>
      </c>
      <c r="D9" s="8">
        <f t="shared" si="0"/>
        <v>3287563.35</v>
      </c>
      <c r="E9" s="8">
        <v>874444.31</v>
      </c>
      <c r="F9" s="8">
        <v>874444.31</v>
      </c>
      <c r="G9" s="21">
        <f t="shared" si="1"/>
        <v>2413119.04</v>
      </c>
    </row>
    <row r="10" spans="1:7" x14ac:dyDescent="0.2">
      <c r="A10" s="20" t="s">
        <v>15</v>
      </c>
      <c r="B10" s="8">
        <v>5365311.95</v>
      </c>
      <c r="C10" s="8">
        <v>1180828.1200000001</v>
      </c>
      <c r="D10" s="8">
        <f t="shared" si="0"/>
        <v>6546140.0700000003</v>
      </c>
      <c r="E10" s="8">
        <v>1612316.47</v>
      </c>
      <c r="F10" s="8">
        <v>1612316.47</v>
      </c>
      <c r="G10" s="21">
        <f t="shared" si="1"/>
        <v>4933823.6000000006</v>
      </c>
    </row>
    <row r="11" spans="1:7" x14ac:dyDescent="0.2">
      <c r="A11" s="20" t="s">
        <v>16</v>
      </c>
      <c r="B11" s="8">
        <v>1664279.55</v>
      </c>
      <c r="C11" s="8">
        <v>90099.93</v>
      </c>
      <c r="D11" s="8">
        <f t="shared" si="0"/>
        <v>1754379.48</v>
      </c>
      <c r="E11" s="8">
        <v>675814.39</v>
      </c>
      <c r="F11" s="8">
        <v>675814.39</v>
      </c>
      <c r="G11" s="21">
        <f t="shared" si="1"/>
        <v>1078565.0899999999</v>
      </c>
    </row>
    <row r="12" spans="1:7" x14ac:dyDescent="0.2">
      <c r="A12" s="20" t="s">
        <v>17</v>
      </c>
      <c r="B12" s="8">
        <v>11741550.050000001</v>
      </c>
      <c r="C12" s="8">
        <v>1391798.73</v>
      </c>
      <c r="D12" s="8">
        <f t="shared" si="0"/>
        <v>13133348.780000001</v>
      </c>
      <c r="E12" s="8">
        <v>5306461.34</v>
      </c>
      <c r="F12" s="8">
        <v>5306461.34</v>
      </c>
      <c r="G12" s="21">
        <f t="shared" si="1"/>
        <v>7826887.4400000013</v>
      </c>
    </row>
    <row r="13" spans="1:7" x14ac:dyDescent="0.2">
      <c r="A13" s="20"/>
      <c r="B13" s="8"/>
      <c r="C13" s="8"/>
      <c r="D13" s="8"/>
      <c r="E13" s="8"/>
      <c r="F13" s="8"/>
      <c r="G13" s="21"/>
    </row>
    <row r="14" spans="1:7" ht="12" thickBot="1" x14ac:dyDescent="0.25">
      <c r="A14" s="22" t="s">
        <v>18</v>
      </c>
      <c r="B14" s="23">
        <f t="shared" ref="B14:G14" si="2">SUM(B6:B13)</f>
        <v>229012548.27000001</v>
      </c>
      <c r="C14" s="23">
        <f t="shared" si="2"/>
        <v>70026342.850000009</v>
      </c>
      <c r="D14" s="23">
        <f t="shared" si="2"/>
        <v>299038891.12</v>
      </c>
      <c r="E14" s="23">
        <f t="shared" si="2"/>
        <v>93636710.25</v>
      </c>
      <c r="F14" s="23">
        <f t="shared" si="2"/>
        <v>93636710.25</v>
      </c>
      <c r="G14" s="24">
        <f t="shared" si="2"/>
        <v>205402180.86999997</v>
      </c>
    </row>
    <row r="15" spans="1:7" ht="12" thickTop="1" x14ac:dyDescent="0.2"/>
    <row r="16" spans="1:7" ht="12" thickBot="1" x14ac:dyDescent="0.25"/>
    <row r="17" spans="1:7" ht="45" customHeight="1" thickTop="1" x14ac:dyDescent="0.2">
      <c r="A17" s="9" t="s">
        <v>19</v>
      </c>
      <c r="B17" s="10"/>
      <c r="C17" s="10"/>
      <c r="D17" s="10"/>
      <c r="E17" s="10"/>
      <c r="F17" s="10"/>
      <c r="G17" s="11"/>
    </row>
    <row r="18" spans="1:7" x14ac:dyDescent="0.2">
      <c r="A18" s="12" t="s">
        <v>1</v>
      </c>
      <c r="B18" s="1" t="s">
        <v>2</v>
      </c>
      <c r="C18" s="2"/>
      <c r="D18" s="2"/>
      <c r="E18" s="2"/>
      <c r="F18" s="3"/>
      <c r="G18" s="13" t="s">
        <v>3</v>
      </c>
    </row>
    <row r="19" spans="1:7" ht="22.5" x14ac:dyDescent="0.2">
      <c r="A19" s="14"/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15"/>
    </row>
    <row r="20" spans="1:7" x14ac:dyDescent="0.2">
      <c r="A20" s="16"/>
      <c r="B20" s="6">
        <v>1</v>
      </c>
      <c r="C20" s="6">
        <v>2</v>
      </c>
      <c r="D20" s="6" t="s">
        <v>9</v>
      </c>
      <c r="E20" s="6">
        <v>4</v>
      </c>
      <c r="F20" s="6">
        <v>5</v>
      </c>
      <c r="G20" s="17" t="s">
        <v>10</v>
      </c>
    </row>
    <row r="21" spans="1:7" x14ac:dyDescent="0.2">
      <c r="A21" s="25" t="s">
        <v>20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21">
        <f>D21-E21</f>
        <v>0</v>
      </c>
    </row>
    <row r="22" spans="1:7" x14ac:dyDescent="0.2">
      <c r="A22" s="25" t="s">
        <v>21</v>
      </c>
      <c r="B22" s="8">
        <v>0</v>
      </c>
      <c r="C22" s="8">
        <v>0</v>
      </c>
      <c r="D22" s="8">
        <f t="shared" ref="D22:D24" si="3">B22+C22</f>
        <v>0</v>
      </c>
      <c r="E22" s="8">
        <v>0</v>
      </c>
      <c r="F22" s="8">
        <v>0</v>
      </c>
      <c r="G22" s="21">
        <f t="shared" ref="G22:G24" si="4">D22-E22</f>
        <v>0</v>
      </c>
    </row>
    <row r="23" spans="1:7" x14ac:dyDescent="0.2">
      <c r="A23" s="25" t="s">
        <v>22</v>
      </c>
      <c r="B23" s="8">
        <v>0</v>
      </c>
      <c r="C23" s="8">
        <v>0</v>
      </c>
      <c r="D23" s="8">
        <f t="shared" si="3"/>
        <v>0</v>
      </c>
      <c r="E23" s="8">
        <v>0</v>
      </c>
      <c r="F23" s="8">
        <v>0</v>
      </c>
      <c r="G23" s="21">
        <f t="shared" si="4"/>
        <v>0</v>
      </c>
    </row>
    <row r="24" spans="1:7" x14ac:dyDescent="0.2">
      <c r="A24" s="25" t="s">
        <v>23</v>
      </c>
      <c r="B24" s="8">
        <v>0</v>
      </c>
      <c r="C24" s="8">
        <v>0</v>
      </c>
      <c r="D24" s="8">
        <f t="shared" si="3"/>
        <v>0</v>
      </c>
      <c r="E24" s="8">
        <v>0</v>
      </c>
      <c r="F24" s="8">
        <v>0</v>
      </c>
      <c r="G24" s="21">
        <f t="shared" si="4"/>
        <v>0</v>
      </c>
    </row>
    <row r="25" spans="1:7" ht="12" thickBot="1" x14ac:dyDescent="0.25">
      <c r="A25" s="22" t="s">
        <v>18</v>
      </c>
      <c r="B25" s="23">
        <f t="shared" ref="B25:G25" si="5">SUM(B21:B24)</f>
        <v>0</v>
      </c>
      <c r="C25" s="23">
        <f t="shared" si="5"/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4">
        <f t="shared" si="5"/>
        <v>0</v>
      </c>
    </row>
    <row r="26" spans="1:7" ht="12" thickTop="1" x14ac:dyDescent="0.2"/>
    <row r="27" spans="1:7" ht="12" thickBot="1" x14ac:dyDescent="0.25"/>
    <row r="28" spans="1:7" ht="45" customHeight="1" thickTop="1" x14ac:dyDescent="0.2">
      <c r="A28" s="9" t="s">
        <v>24</v>
      </c>
      <c r="B28" s="10"/>
      <c r="C28" s="10"/>
      <c r="D28" s="10"/>
      <c r="E28" s="10"/>
      <c r="F28" s="10"/>
      <c r="G28" s="11"/>
    </row>
    <row r="29" spans="1:7" x14ac:dyDescent="0.2">
      <c r="A29" s="12" t="s">
        <v>1</v>
      </c>
      <c r="B29" s="1" t="s">
        <v>2</v>
      </c>
      <c r="C29" s="2"/>
      <c r="D29" s="2"/>
      <c r="E29" s="2"/>
      <c r="F29" s="3"/>
      <c r="G29" s="13" t="s">
        <v>3</v>
      </c>
    </row>
    <row r="30" spans="1:7" ht="22.5" x14ac:dyDescent="0.2">
      <c r="A30" s="14"/>
      <c r="B30" s="5" t="s">
        <v>4</v>
      </c>
      <c r="C30" s="5" t="s">
        <v>5</v>
      </c>
      <c r="D30" s="5" t="s">
        <v>6</v>
      </c>
      <c r="E30" s="5" t="s">
        <v>7</v>
      </c>
      <c r="F30" s="5" t="s">
        <v>8</v>
      </c>
      <c r="G30" s="15"/>
    </row>
    <row r="31" spans="1:7" x14ac:dyDescent="0.2">
      <c r="A31" s="16"/>
      <c r="B31" s="6">
        <v>1</v>
      </c>
      <c r="C31" s="6">
        <v>2</v>
      </c>
      <c r="D31" s="6" t="s">
        <v>9</v>
      </c>
      <c r="E31" s="6">
        <v>4</v>
      </c>
      <c r="F31" s="6">
        <v>5</v>
      </c>
      <c r="G31" s="17" t="s">
        <v>10</v>
      </c>
    </row>
    <row r="32" spans="1:7" x14ac:dyDescent="0.2">
      <c r="A32" s="26" t="s">
        <v>25</v>
      </c>
      <c r="B32" s="8">
        <v>229012548.27000001</v>
      </c>
      <c r="C32" s="8">
        <v>70026342.849999994</v>
      </c>
      <c r="D32" s="8">
        <f t="shared" ref="D32:D38" si="6">B32+C32</f>
        <v>299038891.12</v>
      </c>
      <c r="E32" s="8">
        <v>93636710.25</v>
      </c>
      <c r="F32" s="8">
        <v>93636710.25</v>
      </c>
      <c r="G32" s="21">
        <f t="shared" ref="G32:G38" si="7">D32-E32</f>
        <v>205402180.87</v>
      </c>
    </row>
    <row r="33" spans="1:7" x14ac:dyDescent="0.2">
      <c r="A33" s="26" t="s">
        <v>26</v>
      </c>
      <c r="B33" s="8">
        <v>0</v>
      </c>
      <c r="C33" s="8">
        <v>0</v>
      </c>
      <c r="D33" s="8">
        <f t="shared" si="6"/>
        <v>0</v>
      </c>
      <c r="E33" s="8">
        <v>0</v>
      </c>
      <c r="F33" s="8">
        <v>0</v>
      </c>
      <c r="G33" s="21">
        <f t="shared" si="7"/>
        <v>0</v>
      </c>
    </row>
    <row r="34" spans="1:7" x14ac:dyDescent="0.2">
      <c r="A34" s="26" t="s">
        <v>27</v>
      </c>
      <c r="B34" s="8">
        <v>0</v>
      </c>
      <c r="C34" s="8">
        <v>0</v>
      </c>
      <c r="D34" s="8">
        <f t="shared" si="6"/>
        <v>0</v>
      </c>
      <c r="E34" s="8">
        <v>0</v>
      </c>
      <c r="F34" s="8">
        <v>0</v>
      </c>
      <c r="G34" s="21">
        <f t="shared" si="7"/>
        <v>0</v>
      </c>
    </row>
    <row r="35" spans="1:7" x14ac:dyDescent="0.2">
      <c r="A35" s="26" t="s">
        <v>28</v>
      </c>
      <c r="B35" s="8">
        <v>0</v>
      </c>
      <c r="C35" s="8">
        <v>0</v>
      </c>
      <c r="D35" s="8">
        <f t="shared" si="6"/>
        <v>0</v>
      </c>
      <c r="E35" s="8">
        <v>0</v>
      </c>
      <c r="F35" s="8">
        <v>0</v>
      </c>
      <c r="G35" s="21">
        <f t="shared" si="7"/>
        <v>0</v>
      </c>
    </row>
    <row r="36" spans="1:7" ht="11.25" customHeight="1" x14ac:dyDescent="0.2">
      <c r="A36" s="26" t="s">
        <v>29</v>
      </c>
      <c r="B36" s="8">
        <v>0</v>
      </c>
      <c r="C36" s="8">
        <v>0</v>
      </c>
      <c r="D36" s="8">
        <f t="shared" si="6"/>
        <v>0</v>
      </c>
      <c r="E36" s="8">
        <v>0</v>
      </c>
      <c r="F36" s="8">
        <v>0</v>
      </c>
      <c r="G36" s="21">
        <f t="shared" si="7"/>
        <v>0</v>
      </c>
    </row>
    <row r="37" spans="1:7" x14ac:dyDescent="0.2">
      <c r="A37" s="26" t="s">
        <v>30</v>
      </c>
      <c r="B37" s="8">
        <v>0</v>
      </c>
      <c r="C37" s="8">
        <v>0</v>
      </c>
      <c r="D37" s="8">
        <f t="shared" si="6"/>
        <v>0</v>
      </c>
      <c r="E37" s="8">
        <v>0</v>
      </c>
      <c r="F37" s="8">
        <v>0</v>
      </c>
      <c r="G37" s="21">
        <f t="shared" si="7"/>
        <v>0</v>
      </c>
    </row>
    <row r="38" spans="1:7" x14ac:dyDescent="0.2">
      <c r="A38" s="26" t="s">
        <v>31</v>
      </c>
      <c r="B38" s="8">
        <v>0</v>
      </c>
      <c r="C38" s="8">
        <v>0</v>
      </c>
      <c r="D38" s="8">
        <f t="shared" si="6"/>
        <v>0</v>
      </c>
      <c r="E38" s="8">
        <v>0</v>
      </c>
      <c r="F38" s="8">
        <v>0</v>
      </c>
      <c r="G38" s="21">
        <f t="shared" si="7"/>
        <v>0</v>
      </c>
    </row>
    <row r="39" spans="1:7" ht="12" thickBot="1" x14ac:dyDescent="0.25">
      <c r="A39" s="22" t="s">
        <v>18</v>
      </c>
      <c r="B39" s="23">
        <f t="shared" ref="B39:G39" si="8">SUM(B32:B38)</f>
        <v>229012548.27000001</v>
      </c>
      <c r="C39" s="23">
        <f t="shared" si="8"/>
        <v>70026342.849999994</v>
      </c>
      <c r="D39" s="23">
        <f t="shared" si="8"/>
        <v>299038891.12</v>
      </c>
      <c r="E39" s="23">
        <f t="shared" si="8"/>
        <v>93636710.25</v>
      </c>
      <c r="F39" s="23">
        <f t="shared" si="8"/>
        <v>93636710.25</v>
      </c>
      <c r="G39" s="24">
        <f t="shared" si="8"/>
        <v>205402180.87</v>
      </c>
    </row>
    <row r="40" spans="1:7" ht="12" thickTop="1" x14ac:dyDescent="0.2"/>
    <row r="41" spans="1:7" x14ac:dyDescent="0.2">
      <c r="A41" s="4" t="s">
        <v>32</v>
      </c>
    </row>
  </sheetData>
  <sheetProtection formatCells="0" formatColumns="0" formatRows="0" insertRows="0" deleteRows="0" autoFilter="0"/>
  <mergeCells count="12">
    <mergeCell ref="A28:G28"/>
    <mergeCell ref="A29:A31"/>
    <mergeCell ref="B29:F29"/>
    <mergeCell ref="G29:G30"/>
    <mergeCell ref="A1:G1"/>
    <mergeCell ref="A2:A4"/>
    <mergeCell ref="B2:F2"/>
    <mergeCell ref="G2:G3"/>
    <mergeCell ref="A17:G17"/>
    <mergeCell ref="A18:A20"/>
    <mergeCell ref="B18:F18"/>
    <mergeCell ref="G18:G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2023-07-13T23:17:49Z</cp:lastPrinted>
  <dcterms:created xsi:type="dcterms:W3CDTF">2023-07-13T23:15:58Z</dcterms:created>
  <dcterms:modified xsi:type="dcterms:W3CDTF">2023-07-13T23:18:11Z</dcterms:modified>
</cp:coreProperties>
</file>