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CA_No_Central" sheetId="1" r:id="rId1"/>
  </sheets>
  <calcPr calcId="145621"/>
</workbook>
</file>

<file path=xl/calcChain.xml><?xml version="1.0" encoding="utf-8"?>
<calcChain xmlns="http://schemas.openxmlformats.org/spreadsheetml/2006/main">
  <c r="E3" i="1" l="1"/>
  <c r="H3" i="1"/>
  <c r="E4" i="1"/>
  <c r="H4" i="1" s="1"/>
  <c r="E5" i="1"/>
  <c r="H5" i="1"/>
  <c r="E6" i="1"/>
  <c r="H6" i="1" s="1"/>
  <c r="E7" i="1"/>
  <c r="H7" i="1"/>
  <c r="E8" i="1"/>
  <c r="H8" i="1" s="1"/>
  <c r="E9" i="1"/>
  <c r="H9" i="1" s="1"/>
  <c r="E10" i="1"/>
  <c r="H10" i="1" s="1"/>
</calcChain>
</file>

<file path=xl/sharedStrings.xml><?xml version="1.0" encoding="utf-8"?>
<sst xmlns="http://schemas.openxmlformats.org/spreadsheetml/2006/main" count="17" uniqueCount="17">
  <si>
    <t>UNIDAD ACADEMICA DE GUANAJUATO</t>
  </si>
  <si>
    <t>UINIDAD ACADEMICA SURESTE</t>
  </si>
  <si>
    <t>DIRECCION DE ADMINISTRACIÓN Y FINANZAS</t>
  </si>
  <si>
    <t>SECRETARIO DE VINCULACIÓN</t>
  </si>
  <si>
    <t>SECRETARIO ACADEMICO</t>
  </si>
  <si>
    <t>RECTORIA</t>
  </si>
  <si>
    <t>Poder Ejecutivo</t>
  </si>
  <si>
    <t>PRESUPUESTO DE EGRESOS</t>
  </si>
  <si>
    <t>SUBEJERCICIO</t>
  </si>
  <si>
    <t>PAGADO</t>
  </si>
  <si>
    <t>DEVENGADO</t>
  </si>
  <si>
    <t>MODIFICADO</t>
  </si>
  <si>
    <t>AMPLIACIONES / REDUCCIONES</t>
  </si>
  <si>
    <t>APROBADO</t>
  </si>
  <si>
    <t>CONCEPTO</t>
  </si>
  <si>
    <t>CA-UR</t>
  </si>
  <si>
    <t>UNIVERSIDAD TECNOLOGICA DE LEON
ESTADO ANALÍTICO DEL EJERCICIO DEL PRESUPUESTO DE EGRESOS CLASIFICACIÓN ADMINISTRATIVA
AL 30 DE SEPTIEMBRE DEL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</si>
</sst>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1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1" applyFont="1" applyFill="1" applyBorder="1" applyAlignment="1" applyProtection="1"/>
    <xf numFmtId="0" fontId="5" fillId="0" borderId="1" xfId="2" applyFont="1" applyBorder="1" applyAlignment="1" applyProtection="1">
      <alignment horizontal="center" vertical="top"/>
      <protection hidden="1"/>
    </xf>
    <xf numFmtId="4" fontId="5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B19" sqref="B19"/>
    </sheetView>
  </sheetViews>
  <sheetFormatPr baseColWidth="10" defaultRowHeight="11.25" x14ac:dyDescent="0.2"/>
  <cols>
    <col min="1" max="1" width="9.1640625" style="1" customWidth="1"/>
    <col min="2" max="2" width="72.83203125" style="1" customWidth="1"/>
    <col min="3" max="8" width="18.33203125" style="2" customWidth="1"/>
    <col min="9" max="16384" width="12" style="1"/>
  </cols>
  <sheetData>
    <row r="1" spans="1:8" ht="35.1" customHeight="1" x14ac:dyDescent="0.2">
      <c r="A1" s="9" t="s">
        <v>16</v>
      </c>
      <c r="B1" s="10"/>
      <c r="C1" s="10"/>
      <c r="D1" s="10"/>
      <c r="E1" s="10"/>
      <c r="F1" s="10"/>
      <c r="G1" s="10"/>
      <c r="H1" s="11"/>
    </row>
    <row r="2" spans="1:8" ht="24.95" customHeight="1" x14ac:dyDescent="0.2">
      <c r="A2" s="8" t="s">
        <v>15</v>
      </c>
      <c r="B2" s="7" t="s">
        <v>14</v>
      </c>
      <c r="C2" s="6" t="s">
        <v>13</v>
      </c>
      <c r="D2" s="6" t="s">
        <v>12</v>
      </c>
      <c r="E2" s="6" t="s">
        <v>11</v>
      </c>
      <c r="F2" s="6" t="s">
        <v>10</v>
      </c>
      <c r="G2" s="6" t="s">
        <v>9</v>
      </c>
      <c r="H2" s="6" t="s">
        <v>8</v>
      </c>
    </row>
    <row r="3" spans="1:8" x14ac:dyDescent="0.2">
      <c r="A3" s="5">
        <v>900001</v>
      </c>
      <c r="B3" s="4" t="s">
        <v>7</v>
      </c>
      <c r="C3" s="3">
        <v>174826243</v>
      </c>
      <c r="D3" s="3">
        <v>69097460.969999999</v>
      </c>
      <c r="E3" s="3">
        <f t="shared" ref="E3:E10" si="0">C3+D3</f>
        <v>243923703.97</v>
      </c>
      <c r="F3" s="3">
        <v>116829025.90000001</v>
      </c>
      <c r="G3" s="3">
        <v>116076196.77</v>
      </c>
      <c r="H3" s="3">
        <f t="shared" ref="H3:H10" si="1">E3-F3</f>
        <v>127094678.06999999</v>
      </c>
    </row>
    <row r="4" spans="1:8" x14ac:dyDescent="0.2">
      <c r="A4" s="1">
        <v>21111</v>
      </c>
      <c r="B4" s="1" t="s">
        <v>6</v>
      </c>
      <c r="C4" s="2">
        <v>174826243</v>
      </c>
      <c r="D4" s="2">
        <v>69097460.969999999</v>
      </c>
      <c r="E4" s="2">
        <f t="shared" si="0"/>
        <v>243923703.97</v>
      </c>
      <c r="F4" s="2">
        <v>116829025.90000001</v>
      </c>
      <c r="G4" s="2">
        <v>116076196.77</v>
      </c>
      <c r="H4" s="2">
        <f t="shared" si="1"/>
        <v>127094678.06999999</v>
      </c>
    </row>
    <row r="5" spans="1:8" x14ac:dyDescent="0.2">
      <c r="A5" s="1">
        <v>101</v>
      </c>
      <c r="B5" s="1" t="s">
        <v>5</v>
      </c>
      <c r="C5" s="2">
        <v>14183469.720000001</v>
      </c>
      <c r="D5" s="2">
        <v>27497459.309999999</v>
      </c>
      <c r="E5" s="2">
        <f t="shared" si="0"/>
        <v>41680929.030000001</v>
      </c>
      <c r="F5" s="2">
        <v>9946714.3100000005</v>
      </c>
      <c r="G5" s="2">
        <v>9302285.9700000007</v>
      </c>
      <c r="H5" s="2">
        <f t="shared" si="1"/>
        <v>31734214.719999999</v>
      </c>
    </row>
    <row r="6" spans="1:8" x14ac:dyDescent="0.2">
      <c r="A6" s="1">
        <v>201</v>
      </c>
      <c r="B6" s="1" t="s">
        <v>4</v>
      </c>
      <c r="C6" s="2">
        <v>106055040.44</v>
      </c>
      <c r="D6" s="2">
        <v>17604200.289999999</v>
      </c>
      <c r="E6" s="2">
        <f t="shared" si="0"/>
        <v>123659240.72999999</v>
      </c>
      <c r="F6" s="2">
        <v>69080954.200000003</v>
      </c>
      <c r="G6" s="2">
        <v>69033570.5</v>
      </c>
      <c r="H6" s="2">
        <f t="shared" si="1"/>
        <v>54578286.529999986</v>
      </c>
    </row>
    <row r="7" spans="1:8" x14ac:dyDescent="0.2">
      <c r="A7" s="1">
        <v>301</v>
      </c>
      <c r="B7" s="1" t="s">
        <v>3</v>
      </c>
      <c r="C7" s="2">
        <v>8133124.8399999999</v>
      </c>
      <c r="D7" s="2">
        <v>5706444</v>
      </c>
      <c r="E7" s="2">
        <f t="shared" si="0"/>
        <v>13839568.84</v>
      </c>
      <c r="F7" s="2">
        <v>9580298.8800000008</v>
      </c>
      <c r="G7" s="2">
        <v>9578556.4700000007</v>
      </c>
      <c r="H7" s="2">
        <f t="shared" si="1"/>
        <v>4259269.959999999</v>
      </c>
    </row>
    <row r="8" spans="1:8" x14ac:dyDescent="0.2">
      <c r="A8" s="1">
        <v>601</v>
      </c>
      <c r="B8" s="1" t="s">
        <v>2</v>
      </c>
      <c r="C8" s="2">
        <v>33928539.719999999</v>
      </c>
      <c r="D8" s="2">
        <v>18107917.370000001</v>
      </c>
      <c r="E8" s="2">
        <f t="shared" si="0"/>
        <v>52036457.090000004</v>
      </c>
      <c r="F8" s="2">
        <v>21079554.98</v>
      </c>
      <c r="G8" s="2">
        <v>21023644.25</v>
      </c>
      <c r="H8" s="2">
        <f t="shared" si="1"/>
        <v>30956902.110000003</v>
      </c>
    </row>
    <row r="9" spans="1:8" x14ac:dyDescent="0.2">
      <c r="A9" s="1">
        <v>1101</v>
      </c>
      <c r="B9" s="1" t="s">
        <v>1</v>
      </c>
      <c r="C9" s="2">
        <v>8269077.6600000001</v>
      </c>
      <c r="D9" s="2">
        <v>181440</v>
      </c>
      <c r="E9" s="2">
        <f t="shared" si="0"/>
        <v>8450517.6600000001</v>
      </c>
      <c r="F9" s="2">
        <v>5833386.6100000003</v>
      </c>
      <c r="G9" s="2">
        <v>5833306.6100000003</v>
      </c>
      <c r="H9" s="2">
        <f t="shared" si="1"/>
        <v>2617131.0499999998</v>
      </c>
    </row>
    <row r="10" spans="1:8" x14ac:dyDescent="0.2">
      <c r="A10" s="1">
        <v>1102</v>
      </c>
      <c r="B10" s="1" t="s">
        <v>0</v>
      </c>
      <c r="C10" s="2">
        <v>4256990.62</v>
      </c>
      <c r="D10" s="2">
        <v>0</v>
      </c>
      <c r="E10" s="2">
        <f t="shared" si="0"/>
        <v>4256990.62</v>
      </c>
      <c r="F10" s="2">
        <v>1308116.92</v>
      </c>
      <c r="G10" s="2">
        <v>1304832.97</v>
      </c>
      <c r="H10" s="2">
        <f t="shared" si="1"/>
        <v>2948873.7</v>
      </c>
    </row>
  </sheetData>
  <sheetProtection algorithmName="SHA-512" hashValue="2lQ7t/BkIiiqgbS9cEeS2MDjwj/UM3BAFzcqYowtYGZ2XZfbDDD/T9BVLnggWSrngmj4FP13QRyRvajPF4EOXw==" saltValue="4OKG+gXrt79AGHZ2ArTb7g==" spinCount="100000" sheet="1" objects="1" scenarios="1" insertRows="0" deleteRows="0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De acuerdo a la Clasificación Administrativa, publicada en el DOF del 7 de julio de 2011.  Además incluir la UR, separado por guion (CA - UR)." sqref="A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</dataValidation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CA_No_Central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2017-09-13T19:15:36Z</cp:lastPrinted>
  <dcterms:created xsi:type="dcterms:W3CDTF">2017-09-13T18:58:26Z</dcterms:created>
  <dcterms:modified xsi:type="dcterms:W3CDTF">2017-09-13T19:15:43Z</dcterms:modified>
</cp:coreProperties>
</file>