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er trimestre 2018 corregidos\"/>
    </mc:Choice>
  </mc:AlternateContent>
  <bookViews>
    <workbookView xWindow="0" yWindow="0" windowWidth="24000" windowHeight="9735" tabRatio="885"/>
  </bookViews>
  <sheets>
    <sheet name="CA" sheetId="4" r:id="rId1"/>
  </sheets>
  <calcPr calcId="162913"/>
</workbook>
</file>

<file path=xl/calcChain.xml><?xml version="1.0" encoding="utf-8"?>
<calcChain xmlns="http://schemas.openxmlformats.org/spreadsheetml/2006/main">
  <c r="G51" i="4" l="1"/>
  <c r="F51" i="4"/>
  <c r="D51" i="4"/>
  <c r="E49" i="4"/>
  <c r="H49" i="4" s="1"/>
  <c r="E47" i="4"/>
  <c r="H47" i="4" s="1"/>
  <c r="E45" i="4"/>
  <c r="H45" i="4" s="1"/>
  <c r="E43" i="4"/>
  <c r="H43" i="4" s="1"/>
  <c r="E41" i="4"/>
  <c r="H41" i="4" s="1"/>
  <c r="E39" i="4"/>
  <c r="H39" i="4" s="1"/>
  <c r="E37" i="4"/>
  <c r="H37" i="4" s="1"/>
  <c r="C51" i="4"/>
  <c r="G29" i="4"/>
  <c r="F29" i="4"/>
  <c r="H27" i="4"/>
  <c r="E27" i="4"/>
  <c r="E26" i="4"/>
  <c r="H26" i="4" s="1"/>
  <c r="E25" i="4"/>
  <c r="H25" i="4" s="1"/>
  <c r="E24" i="4"/>
  <c r="H24" i="4" s="1"/>
  <c r="D29" i="4"/>
  <c r="C29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15" i="4"/>
  <c r="F15" i="4"/>
  <c r="D15" i="4"/>
  <c r="C15" i="4"/>
  <c r="H51" i="4" l="1"/>
  <c r="H29" i="4"/>
  <c r="E29" i="4"/>
  <c r="E51" i="4"/>
  <c r="H15" i="4"/>
  <c r="E15" i="4"/>
</calcChain>
</file>

<file path=xl/sharedStrings.xml><?xml version="1.0" encoding="utf-8"?>
<sst xmlns="http://schemas.openxmlformats.org/spreadsheetml/2006/main" count="55" uniqueCount="33">
  <si>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</si>
  <si>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</si>
  <si>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</si>
  <si>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</si>
  <si>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</si>
  <si>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</si>
  <si>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</si>
  <si>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</si>
  <si>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</si>
  <si>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</si>
  <si>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</si>
  <si>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Dependencia o Unidad Administrativa 7</t>
  </si>
  <si>
    <t>Dependencia o Unidad Administrativa 8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</si>
  <si>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</si>
  <si>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</si>
  <si>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</si>
  <si>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</si>
  <si>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</si>
  <si>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</si>
  <si>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</si>
  <si>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</si>
  <si>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</si>
  <si>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</si>
  <si>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</si>
  <si>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Gobierno (Federal/Estatal/Municipal) de __________________________
Estado Analítico del Ejercicio del Presupuesto de Egresos
Clasificación Administrativa
Del XXXX al XXXX</t>
  </si>
  <si>
    <t>“Bajo protesta de decir verdad declaramos que los Estados Financieros y sus notas, son razonablemente correctos y son responsabilidad del emisor”</t>
  </si>
  <si>
    <t>RECTORIA</t>
  </si>
  <si>
    <t>SECRETARIO ACADEMICO</t>
  </si>
  <si>
    <t>SECRETARIO DE VINCULACIÓN</t>
  </si>
  <si>
    <t>DIRECCION DE ADMINISTRACIÓN Y FINANZAS</t>
  </si>
  <si>
    <t>UINIDAD ACADEMICA SURESTE</t>
  </si>
  <si>
    <t>UNIVERSIDAD TECNOLOGICA DE LEON
Estado Analítico del Ejercicio del Presupuesto de Egresos
Clasificación Administrativa
Del 1 de Enero al 30 de Septiembre de 2018</t>
  </si>
  <si>
    <t>Sector Paraestatal del Gobierno (Federal/Estatal/Municipal) de UNIVERSIDAD TECNOLOGICA DE LEON
Estado Analítico del Ejercicio del Presupuesto de Egresos
Clasificación Administrativa
Del 1 de Enero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</si>
</sst>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horizontal="left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showGridLines="0" tabSelected="1" workbookViewId="0">
      <selection activeCell="Q20" sqref="Q20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24" t="s">
        <v>31</v>
      </c>
      <c r="B1" s="25"/>
      <c r="C1" s="25"/>
      <c r="D1" s="25"/>
      <c r="E1" s="25"/>
      <c r="F1" s="25"/>
      <c r="G1" s="25"/>
      <c r="H1" s="26"/>
    </row>
    <row r="2" spans="1:8" x14ac:dyDescent="0.2">
      <c r="B2" s="13"/>
      <c r="C2" s="13"/>
      <c r="D2" s="13"/>
      <c r="E2" s="13"/>
      <c r="F2" s="13"/>
      <c r="G2" s="13"/>
      <c r="H2" s="13"/>
    </row>
    <row r="3" spans="1:8" x14ac:dyDescent="0.2">
      <c r="A3" s="29" t="s">
        <v>14</v>
      </c>
      <c r="B3" s="30"/>
      <c r="C3" s="24" t="s">
        <v>20</v>
      </c>
      <c r="D3" s="25"/>
      <c r="E3" s="25"/>
      <c r="F3" s="25"/>
      <c r="G3" s="26"/>
      <c r="H3" s="27" t="s">
        <v>19</v>
      </c>
    </row>
    <row r="4" spans="1:8" ht="24.95" customHeight="1" x14ac:dyDescent="0.2">
      <c r="A4" s="31"/>
      <c r="B4" s="32"/>
      <c r="C4" s="4" t="s">
        <v>15</v>
      </c>
      <c r="D4" s="4" t="s">
        <v>21</v>
      </c>
      <c r="E4" s="4" t="s">
        <v>16</v>
      </c>
      <c r="F4" s="4" t="s">
        <v>17</v>
      </c>
      <c r="G4" s="4" t="s">
        <v>18</v>
      </c>
      <c r="H4" s="28"/>
    </row>
    <row r="5" spans="1:8" x14ac:dyDescent="0.2">
      <c r="A5" s="33"/>
      <c r="B5" s="34"/>
      <c r="C5" s="5">
        <v>1</v>
      </c>
      <c r="D5" s="5">
        <v>2</v>
      </c>
      <c r="E5" s="5" t="s">
        <v>22</v>
      </c>
      <c r="F5" s="5">
        <v>4</v>
      </c>
      <c r="G5" s="5">
        <v>5</v>
      </c>
      <c r="H5" s="5" t="s">
        <v>23</v>
      </c>
    </row>
    <row r="6" spans="1:8" x14ac:dyDescent="0.2">
      <c r="A6" s="14"/>
      <c r="B6" s="10"/>
      <c r="C6" s="22"/>
      <c r="D6" s="22"/>
      <c r="E6" s="22"/>
      <c r="F6" s="22"/>
      <c r="G6" s="22"/>
      <c r="H6" s="22"/>
    </row>
    <row r="7" spans="1:8" x14ac:dyDescent="0.2">
      <c r="A7" s="3" t="s">
        <v>26</v>
      </c>
      <c r="B7" s="8"/>
      <c r="C7" s="6">
        <v>13717071.720000001</v>
      </c>
      <c r="D7" s="6">
        <v>20996102.98</v>
      </c>
      <c r="E7" s="6">
        <f>C7+D7</f>
        <v>34713174.700000003</v>
      </c>
      <c r="F7" s="6">
        <v>10207493.789999999</v>
      </c>
      <c r="G7" s="6">
        <v>10115289.380000001</v>
      </c>
      <c r="H7" s="6">
        <f>E7-F7</f>
        <v>24505680.910000004</v>
      </c>
    </row>
    <row r="8" spans="1:8" x14ac:dyDescent="0.2">
      <c r="A8" s="3" t="s">
        <v>27</v>
      </c>
      <c r="B8" s="8"/>
      <c r="C8" s="6">
        <v>65532518.619999997</v>
      </c>
      <c r="D8" s="6">
        <v>61594830.009999998</v>
      </c>
      <c r="E8" s="6">
        <f t="shared" ref="E8:E13" si="0">C8+D8</f>
        <v>127127348.63</v>
      </c>
      <c r="F8" s="6">
        <v>71987359.370000005</v>
      </c>
      <c r="G8" s="6">
        <v>70068146.939999998</v>
      </c>
      <c r="H8" s="6">
        <f t="shared" ref="H8:H13" si="1">E8-F8</f>
        <v>55139989.25999999</v>
      </c>
    </row>
    <row r="9" spans="1:8" x14ac:dyDescent="0.2">
      <c r="A9" s="3" t="s">
        <v>28</v>
      </c>
      <c r="B9" s="8"/>
      <c r="C9" s="6">
        <v>7361826.0099999998</v>
      </c>
      <c r="D9" s="6">
        <v>4732964.18</v>
      </c>
      <c r="E9" s="6">
        <f t="shared" si="0"/>
        <v>12094790.189999999</v>
      </c>
      <c r="F9" s="6">
        <v>5925051.1100000003</v>
      </c>
      <c r="G9" s="6">
        <v>5662784.0599999996</v>
      </c>
      <c r="H9" s="6">
        <f t="shared" si="1"/>
        <v>6169739.0799999991</v>
      </c>
    </row>
    <row r="10" spans="1:8" x14ac:dyDescent="0.2">
      <c r="A10" s="3" t="s">
        <v>29</v>
      </c>
      <c r="B10" s="8"/>
      <c r="C10" s="6">
        <v>42780337.210000001</v>
      </c>
      <c r="D10" s="6">
        <v>23854124.18</v>
      </c>
      <c r="E10" s="6">
        <f t="shared" si="0"/>
        <v>66634461.390000001</v>
      </c>
      <c r="F10" s="6">
        <v>34038665.359999999</v>
      </c>
      <c r="G10" s="6">
        <v>32612569.59</v>
      </c>
      <c r="H10" s="6">
        <f t="shared" si="1"/>
        <v>32595796.030000001</v>
      </c>
    </row>
    <row r="11" spans="1:8" x14ac:dyDescent="0.2">
      <c r="A11" s="3" t="s">
        <v>30</v>
      </c>
      <c r="B11" s="8"/>
      <c r="C11" s="6">
        <v>4421654</v>
      </c>
      <c r="D11" s="6">
        <v>21199337.039999999</v>
      </c>
      <c r="E11" s="6">
        <f t="shared" si="0"/>
        <v>25620991.039999999</v>
      </c>
      <c r="F11" s="6">
        <v>6182884.1200000001</v>
      </c>
      <c r="G11" s="6">
        <v>6119410.2400000002</v>
      </c>
      <c r="H11" s="6">
        <f t="shared" si="1"/>
        <v>19438106.919999998</v>
      </c>
    </row>
    <row r="12" spans="1:8" x14ac:dyDescent="0.2">
      <c r="A12" s="3" t="s">
        <v>11</v>
      </c>
      <c r="B12" s="8"/>
      <c r="C12" s="6">
        <v>0</v>
      </c>
      <c r="D12" s="6">
        <v>0</v>
      </c>
      <c r="E12" s="6">
        <f t="shared" si="0"/>
        <v>0</v>
      </c>
      <c r="F12" s="6">
        <v>0</v>
      </c>
      <c r="G12" s="6">
        <v>0</v>
      </c>
      <c r="H12" s="6">
        <f t="shared" si="1"/>
        <v>0</v>
      </c>
    </row>
    <row r="13" spans="1:8" x14ac:dyDescent="0.2">
      <c r="A13" s="3" t="s">
        <v>12</v>
      </c>
      <c r="B13" s="8"/>
      <c r="C13" s="6">
        <v>0</v>
      </c>
      <c r="D13" s="6">
        <v>0</v>
      </c>
      <c r="E13" s="6">
        <f t="shared" si="0"/>
        <v>0</v>
      </c>
      <c r="F13" s="6">
        <v>0</v>
      </c>
      <c r="G13" s="6">
        <v>0</v>
      </c>
      <c r="H13" s="6">
        <f t="shared" si="1"/>
        <v>0</v>
      </c>
    </row>
    <row r="14" spans="1:8" x14ac:dyDescent="0.2">
      <c r="A14" s="3"/>
      <c r="B14" s="11"/>
      <c r="C14" s="7"/>
      <c r="D14" s="7"/>
      <c r="E14" s="7"/>
      <c r="F14" s="7"/>
      <c r="G14" s="7"/>
      <c r="H14" s="7"/>
    </row>
    <row r="15" spans="1:8" x14ac:dyDescent="0.2">
      <c r="A15" s="12"/>
      <c r="B15" s="23" t="s">
        <v>13</v>
      </c>
      <c r="C15" s="9">
        <f t="shared" ref="C15:H15" si="2">SUM(C7:C14)</f>
        <v>133813407.56</v>
      </c>
      <c r="D15" s="9">
        <f t="shared" si="2"/>
        <v>132377358.38999999</v>
      </c>
      <c r="E15" s="9">
        <f t="shared" si="2"/>
        <v>266190765.94999996</v>
      </c>
      <c r="F15" s="9">
        <f t="shared" si="2"/>
        <v>128341453.75</v>
      </c>
      <c r="G15" s="9">
        <f t="shared" si="2"/>
        <v>124578200.20999999</v>
      </c>
      <c r="H15" s="9">
        <f t="shared" si="2"/>
        <v>137849312.19999999</v>
      </c>
    </row>
    <row r="18" spans="1:8" ht="45" customHeight="1" x14ac:dyDescent="0.2">
      <c r="A18" s="24" t="s">
        <v>24</v>
      </c>
      <c r="B18" s="25"/>
      <c r="C18" s="25"/>
      <c r="D18" s="25"/>
      <c r="E18" s="25"/>
      <c r="F18" s="25"/>
      <c r="G18" s="25"/>
      <c r="H18" s="26"/>
    </row>
    <row r="20" spans="1:8" x14ac:dyDescent="0.2">
      <c r="A20" s="29" t="s">
        <v>14</v>
      </c>
      <c r="B20" s="30"/>
      <c r="C20" s="24" t="s">
        <v>20</v>
      </c>
      <c r="D20" s="25"/>
      <c r="E20" s="25"/>
      <c r="F20" s="25"/>
      <c r="G20" s="26"/>
      <c r="H20" s="27" t="s">
        <v>19</v>
      </c>
    </row>
    <row r="21" spans="1:8" ht="22.5" x14ac:dyDescent="0.2">
      <c r="A21" s="31"/>
      <c r="B21" s="32"/>
      <c r="C21" s="4" t="s">
        <v>15</v>
      </c>
      <c r="D21" s="4" t="s">
        <v>21</v>
      </c>
      <c r="E21" s="4" t="s">
        <v>16</v>
      </c>
      <c r="F21" s="4" t="s">
        <v>17</v>
      </c>
      <c r="G21" s="4" t="s">
        <v>18</v>
      </c>
      <c r="H21" s="28"/>
    </row>
    <row r="22" spans="1:8" x14ac:dyDescent="0.2">
      <c r="A22" s="33"/>
      <c r="B22" s="34"/>
      <c r="C22" s="5">
        <v>1</v>
      </c>
      <c r="D22" s="5">
        <v>2</v>
      </c>
      <c r="E22" s="5" t="s">
        <v>22</v>
      </c>
      <c r="F22" s="5">
        <v>4</v>
      </c>
      <c r="G22" s="5">
        <v>5</v>
      </c>
      <c r="H22" s="5" t="s">
        <v>23</v>
      </c>
    </row>
    <row r="23" spans="1:8" x14ac:dyDescent="0.2">
      <c r="A23" s="14"/>
      <c r="B23" s="15"/>
      <c r="C23" s="19"/>
      <c r="D23" s="19"/>
      <c r="E23" s="19"/>
      <c r="F23" s="19"/>
      <c r="G23" s="19"/>
      <c r="H23" s="19"/>
    </row>
    <row r="24" spans="1:8" x14ac:dyDescent="0.2">
      <c r="A24" s="3" t="s">
        <v>0</v>
      </c>
      <c r="B24" s="2"/>
      <c r="C24" s="20">
        <v>0</v>
      </c>
      <c r="D24" s="20">
        <v>0</v>
      </c>
      <c r="E24" s="20">
        <f>C24+D24</f>
        <v>0</v>
      </c>
      <c r="F24" s="20">
        <v>0</v>
      </c>
      <c r="G24" s="20">
        <v>0</v>
      </c>
      <c r="H24" s="20">
        <f>E24-F24</f>
        <v>0</v>
      </c>
    </row>
    <row r="25" spans="1:8" x14ac:dyDescent="0.2">
      <c r="A25" s="3" t="s">
        <v>1</v>
      </c>
      <c r="B25" s="2"/>
      <c r="C25" s="20">
        <v>0</v>
      </c>
      <c r="D25" s="20">
        <v>0</v>
      </c>
      <c r="E25" s="20">
        <f t="shared" ref="E25:E27" si="3">C25+D25</f>
        <v>0</v>
      </c>
      <c r="F25" s="20">
        <v>0</v>
      </c>
      <c r="G25" s="20">
        <v>0</v>
      </c>
      <c r="H25" s="20">
        <f t="shared" ref="H25:H27" si="4">E25-F25</f>
        <v>0</v>
      </c>
    </row>
    <row r="26" spans="1:8" x14ac:dyDescent="0.2">
      <c r="A26" s="3" t="s">
        <v>2</v>
      </c>
      <c r="B26" s="2"/>
      <c r="C26" s="20">
        <v>0</v>
      </c>
      <c r="D26" s="20">
        <v>0</v>
      </c>
      <c r="E26" s="20">
        <f t="shared" si="3"/>
        <v>0</v>
      </c>
      <c r="F26" s="20">
        <v>0</v>
      </c>
      <c r="G26" s="20">
        <v>0</v>
      </c>
      <c r="H26" s="20">
        <f t="shared" si="4"/>
        <v>0</v>
      </c>
    </row>
    <row r="27" spans="1:8" x14ac:dyDescent="0.2">
      <c r="A27" s="3" t="s">
        <v>3</v>
      </c>
      <c r="B27" s="2"/>
      <c r="C27" s="20">
        <v>0</v>
      </c>
      <c r="D27" s="20">
        <v>0</v>
      </c>
      <c r="E27" s="20">
        <f t="shared" si="3"/>
        <v>0</v>
      </c>
      <c r="F27" s="20">
        <v>0</v>
      </c>
      <c r="G27" s="20">
        <v>0</v>
      </c>
      <c r="H27" s="20">
        <f t="shared" si="4"/>
        <v>0</v>
      </c>
    </row>
    <row r="28" spans="1:8" x14ac:dyDescent="0.2">
      <c r="A28" s="3"/>
      <c r="B28" s="2"/>
      <c r="C28" s="21"/>
      <c r="D28" s="21"/>
      <c r="E28" s="21"/>
      <c r="F28" s="21"/>
      <c r="G28" s="21"/>
      <c r="H28" s="21"/>
    </row>
    <row r="29" spans="1:8" x14ac:dyDescent="0.2">
      <c r="A29" s="12"/>
      <c r="B29" s="23" t="s">
        <v>13</v>
      </c>
      <c r="C29" s="9">
        <f>SUM(C24:C28)</f>
        <v>0</v>
      </c>
      <c r="D29" s="9">
        <f>SUM(D24:D28)</f>
        <v>0</v>
      </c>
      <c r="E29" s="9">
        <f>SUM(E24:E27)</f>
        <v>0</v>
      </c>
      <c r="F29" s="9">
        <f>SUM(F24:F27)</f>
        <v>0</v>
      </c>
      <c r="G29" s="9">
        <f>SUM(G24:G27)</f>
        <v>0</v>
      </c>
      <c r="H29" s="9">
        <f>SUM(H24:H27)</f>
        <v>0</v>
      </c>
    </row>
    <row r="32" spans="1:8" ht="45" customHeight="1" x14ac:dyDescent="0.2">
      <c r="A32" s="24" t="s">
        <v>32</v>
      </c>
      <c r="B32" s="25"/>
      <c r="C32" s="25"/>
      <c r="D32" s="25"/>
      <c r="E32" s="25"/>
      <c r="F32" s="25"/>
      <c r="G32" s="25"/>
      <c r="H32" s="26"/>
    </row>
    <row r="33" spans="1:8" x14ac:dyDescent="0.2">
      <c r="A33" s="29" t="s">
        <v>14</v>
      </c>
      <c r="B33" s="30"/>
      <c r="C33" s="24" t="s">
        <v>20</v>
      </c>
      <c r="D33" s="25"/>
      <c r="E33" s="25"/>
      <c r="F33" s="25"/>
      <c r="G33" s="26"/>
      <c r="H33" s="27" t="s">
        <v>19</v>
      </c>
    </row>
    <row r="34" spans="1:8" ht="22.5" x14ac:dyDescent="0.2">
      <c r="A34" s="31"/>
      <c r="B34" s="32"/>
      <c r="C34" s="4" t="s">
        <v>15</v>
      </c>
      <c r="D34" s="4" t="s">
        <v>21</v>
      </c>
      <c r="E34" s="4" t="s">
        <v>16</v>
      </c>
      <c r="F34" s="4" t="s">
        <v>17</v>
      </c>
      <c r="G34" s="4" t="s">
        <v>18</v>
      </c>
      <c r="H34" s="28"/>
    </row>
    <row r="35" spans="1:8" x14ac:dyDescent="0.2">
      <c r="A35" s="33"/>
      <c r="B35" s="34"/>
      <c r="C35" s="5">
        <v>1</v>
      </c>
      <c r="D35" s="5">
        <v>2</v>
      </c>
      <c r="E35" s="5" t="s">
        <v>22</v>
      </c>
      <c r="F35" s="5">
        <v>4</v>
      </c>
      <c r="G35" s="5">
        <v>5</v>
      </c>
      <c r="H35" s="5" t="s">
        <v>23</v>
      </c>
    </row>
    <row r="36" spans="1:8" x14ac:dyDescent="0.2">
      <c r="A36" s="14"/>
      <c r="B36" s="15"/>
      <c r="C36" s="19"/>
      <c r="D36" s="19"/>
      <c r="E36" s="19"/>
      <c r="F36" s="19"/>
      <c r="G36" s="19"/>
      <c r="H36" s="19"/>
    </row>
    <row r="37" spans="1:8" ht="22.5" x14ac:dyDescent="0.2">
      <c r="A37" s="3"/>
      <c r="B37" s="17" t="s">
        <v>5</v>
      </c>
      <c r="C37" s="20">
        <v>133813407.56</v>
      </c>
      <c r="D37" s="20">
        <v>132377358.39</v>
      </c>
      <c r="E37" s="20">
        <f>C37+D37</f>
        <v>266190765.94999999</v>
      </c>
      <c r="F37" s="20">
        <v>128341453.75</v>
      </c>
      <c r="G37" s="20">
        <v>124578200.20999999</v>
      </c>
      <c r="H37" s="20">
        <f>E37-F37</f>
        <v>137849312.19999999</v>
      </c>
    </row>
    <row r="38" spans="1:8" x14ac:dyDescent="0.2">
      <c r="A38" s="3"/>
      <c r="B38" s="17"/>
      <c r="C38" s="20"/>
      <c r="D38" s="20"/>
      <c r="E38" s="20"/>
      <c r="F38" s="20"/>
      <c r="G38" s="20"/>
      <c r="H38" s="20"/>
    </row>
    <row r="39" spans="1:8" x14ac:dyDescent="0.2">
      <c r="A39" s="3"/>
      <c r="B39" s="17" t="s">
        <v>4</v>
      </c>
      <c r="C39" s="20">
        <v>0</v>
      </c>
      <c r="D39" s="20">
        <v>0</v>
      </c>
      <c r="E39" s="20">
        <f>C39+D39</f>
        <v>0</v>
      </c>
      <c r="F39" s="20">
        <v>0</v>
      </c>
      <c r="G39" s="20">
        <v>0</v>
      </c>
      <c r="H39" s="20">
        <f>E39-F39</f>
        <v>0</v>
      </c>
    </row>
    <row r="40" spans="1:8" x14ac:dyDescent="0.2">
      <c r="A40" s="3"/>
      <c r="B40" s="17"/>
      <c r="C40" s="20"/>
      <c r="D40" s="20"/>
      <c r="E40" s="20"/>
      <c r="F40" s="20"/>
      <c r="G40" s="20"/>
      <c r="H40" s="20"/>
    </row>
    <row r="41" spans="1:8" ht="22.5" x14ac:dyDescent="0.2">
      <c r="A41" s="3"/>
      <c r="B41" s="17" t="s">
        <v>6</v>
      </c>
      <c r="C41" s="20">
        <v>0</v>
      </c>
      <c r="D41" s="20">
        <v>0</v>
      </c>
      <c r="E41" s="20">
        <f>C41+D41</f>
        <v>0</v>
      </c>
      <c r="F41" s="20">
        <v>0</v>
      </c>
      <c r="G41" s="20">
        <v>0</v>
      </c>
      <c r="H41" s="20">
        <f>E41-F41</f>
        <v>0</v>
      </c>
    </row>
    <row r="42" spans="1:8" x14ac:dyDescent="0.2">
      <c r="A42" s="3"/>
      <c r="B42" s="17"/>
      <c r="C42" s="20"/>
      <c r="D42" s="20"/>
      <c r="E42" s="20"/>
      <c r="F42" s="20"/>
      <c r="G42" s="20"/>
      <c r="H42" s="20"/>
    </row>
    <row r="43" spans="1:8" ht="22.5" x14ac:dyDescent="0.2">
      <c r="A43" s="3"/>
      <c r="B43" s="17" t="s">
        <v>8</v>
      </c>
      <c r="C43" s="20">
        <v>0</v>
      </c>
      <c r="D43" s="20">
        <v>0</v>
      </c>
      <c r="E43" s="20">
        <f>C43+D43</f>
        <v>0</v>
      </c>
      <c r="F43" s="20">
        <v>0</v>
      </c>
      <c r="G43" s="20">
        <v>0</v>
      </c>
      <c r="H43" s="20">
        <f>E43-F43</f>
        <v>0</v>
      </c>
    </row>
    <row r="44" spans="1:8" x14ac:dyDescent="0.2">
      <c r="A44" s="3"/>
      <c r="B44" s="17"/>
      <c r="C44" s="20"/>
      <c r="D44" s="20"/>
      <c r="E44" s="20"/>
      <c r="F44" s="20"/>
      <c r="G44" s="20"/>
      <c r="H44" s="20"/>
    </row>
    <row r="45" spans="1:8" ht="22.5" x14ac:dyDescent="0.2">
      <c r="A45" s="3"/>
      <c r="B45" s="17" t="s">
        <v>9</v>
      </c>
      <c r="C45" s="20">
        <v>0</v>
      </c>
      <c r="D45" s="20">
        <v>0</v>
      </c>
      <c r="E45" s="20">
        <f>C45+D45</f>
        <v>0</v>
      </c>
      <c r="F45" s="20">
        <v>0</v>
      </c>
      <c r="G45" s="20">
        <v>0</v>
      </c>
      <c r="H45" s="20">
        <f>E45-F45</f>
        <v>0</v>
      </c>
    </row>
    <row r="46" spans="1:8" x14ac:dyDescent="0.2">
      <c r="A46" s="3"/>
      <c r="B46" s="17"/>
      <c r="C46" s="20"/>
      <c r="D46" s="20"/>
      <c r="E46" s="20"/>
      <c r="F46" s="20"/>
      <c r="G46" s="20"/>
      <c r="H46" s="20"/>
    </row>
    <row r="47" spans="1:8" ht="22.5" x14ac:dyDescent="0.2">
      <c r="A47" s="3"/>
      <c r="B47" s="17" t="s">
        <v>10</v>
      </c>
      <c r="C47" s="20">
        <v>0</v>
      </c>
      <c r="D47" s="20">
        <v>0</v>
      </c>
      <c r="E47" s="20">
        <f>C47+D47</f>
        <v>0</v>
      </c>
      <c r="F47" s="20">
        <v>0</v>
      </c>
      <c r="G47" s="20">
        <v>0</v>
      </c>
      <c r="H47" s="20">
        <f>E47-F47</f>
        <v>0</v>
      </c>
    </row>
    <row r="48" spans="1:8" x14ac:dyDescent="0.2">
      <c r="A48" s="3"/>
      <c r="B48" s="17"/>
      <c r="C48" s="20"/>
      <c r="D48" s="20"/>
      <c r="E48" s="20"/>
      <c r="F48" s="20"/>
      <c r="G48" s="20"/>
      <c r="H48" s="20"/>
    </row>
    <row r="49" spans="1:8" x14ac:dyDescent="0.2">
      <c r="A49" s="3"/>
      <c r="B49" s="17" t="s">
        <v>7</v>
      </c>
      <c r="C49" s="20">
        <v>0</v>
      </c>
      <c r="D49" s="20">
        <v>0</v>
      </c>
      <c r="E49" s="20">
        <f>C49+D49</f>
        <v>0</v>
      </c>
      <c r="F49" s="20">
        <v>0</v>
      </c>
      <c r="G49" s="20">
        <v>0</v>
      </c>
      <c r="H49" s="20">
        <f>E49-F49</f>
        <v>0</v>
      </c>
    </row>
    <row r="50" spans="1:8" x14ac:dyDescent="0.2">
      <c r="A50" s="16"/>
      <c r="B50" s="18"/>
      <c r="C50" s="21"/>
      <c r="D50" s="21"/>
      <c r="E50" s="21"/>
      <c r="F50" s="21"/>
      <c r="G50" s="21"/>
      <c r="H50" s="21"/>
    </row>
    <row r="51" spans="1:8" x14ac:dyDescent="0.2">
      <c r="A51" s="12"/>
      <c r="B51" s="23" t="s">
        <v>13</v>
      </c>
      <c r="C51" s="9">
        <f t="shared" ref="C51:H51" si="5">SUM(C37:C49)</f>
        <v>133813407.56</v>
      </c>
      <c r="D51" s="9">
        <f t="shared" si="5"/>
        <v>132377358.39</v>
      </c>
      <c r="E51" s="9">
        <f t="shared" si="5"/>
        <v>266190765.94999999</v>
      </c>
      <c r="F51" s="9">
        <f t="shared" si="5"/>
        <v>128341453.75</v>
      </c>
      <c r="G51" s="9">
        <f t="shared" si="5"/>
        <v>124578200.20999999</v>
      </c>
      <c r="H51" s="9">
        <f t="shared" si="5"/>
        <v>137849312.19999999</v>
      </c>
    </row>
    <row r="53" spans="1:8" x14ac:dyDescent="0.2">
      <c r="A53" s="1" t="s">
        <v>25</v>
      </c>
    </row>
  </sheetData>
  <sheetProtection formatCells="0" formatColumns="0" formatRows="0" insertRows="0" deleteRows="0" autoFilter="0"/>
  <mergeCells count="12">
    <mergeCell ref="A32:H32"/>
    <mergeCell ref="A33:B35"/>
    <mergeCell ref="C33:G33"/>
    <mergeCell ref="H33:H34"/>
    <mergeCell ref="C20:G20"/>
    <mergeCell ref="H20:H21"/>
    <mergeCell ref="A1:H1"/>
    <mergeCell ref="A3:B5"/>
    <mergeCell ref="A18:H18"/>
    <mergeCell ref="A20:B22"/>
    <mergeCell ref="C3:G3"/>
    <mergeCell ref="H3:H4"/>
  </mergeCells>
  <printOptions horizontalCentered="1"/>
  <pageMargins left="0.70866141732283472" right="0.70866141732283472" top="0.59055118110236227" bottom="0.39370078740157483" header="0.31496062992125984" footer="0.31496062992125984"/>
  <pageSetup paperSize="141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 Alejandro Jiménez Picaso</cp:lastModifiedBy>
  <cp:lastPrinted>2018-11-23T17:56:23Z</cp:lastPrinted>
  <dcterms:created xsi:type="dcterms:W3CDTF">2014-02-10T03:37:14Z</dcterms:created>
  <dcterms:modified xsi:type="dcterms:W3CDTF">2018-11-23T18:32:01Z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