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<sst xmlns="http://schemas.openxmlformats.org/spreadsheetml/2006/main" count="55" uniqueCount="33">
  <si>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</si>
  <si>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</si>
  <si>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</si>
  <si>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</si>
  <si>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</si>
  <si>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</si>
  <si>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</si>
  <si>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</si>
  <si>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</si>
  <si>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</si>
  <si>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</si>
  <si>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</si>
  <si>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</si>
  <si>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</si>
  <si>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</si>
  <si>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</si>
  <si>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</si>
  <si>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</si>
  <si>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</si>
  <si>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</si>
  <si>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</si>
  <si>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</si>
  <si>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</si>
  <si>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</si>
  <si>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</si>
  <si>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</si>
  <si>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</si>
  <si>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</si>
  <si>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</si>
  <si>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</si>
  <si>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Septiembre de 2022</t>
  </si>
  <si>
    <t>UNIVERSIDAD TECNOLOGICA DE LEON
Estado Analítico del Ejercicio del Presupuesto de Egresos
Clasificación Administrativa (Poderes)
Del 1 de Enero al 30 de Septiembre de 2022</t>
  </si>
  <si>
    <t>UNIVERSIDAD TECNOLOGICA DE LEON
Estado Analítico del Ejercicio del Presupuesto de Egresos
Clasificación Administrativa (Sector Paraestatal)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</si>
</sst>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30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12</v>
      </c>
      <c r="B2" s="21"/>
      <c r="C2" s="15" t="s">
        <v>18</v>
      </c>
      <c r="D2" s="16"/>
      <c r="E2" s="16"/>
      <c r="F2" s="16"/>
      <c r="G2" s="17"/>
      <c r="H2" s="18" t="s">
        <v>17</v>
      </c>
    </row>
    <row r="3" spans="1:8" ht="24.95" customHeight="1" x14ac:dyDescent="0.2">
      <c r="A3" s="22"/>
      <c r="B3" s="23"/>
      <c r="C3" s="4" t="s">
        <v>13</v>
      </c>
      <c r="D3" s="4" t="s">
        <v>19</v>
      </c>
      <c r="E3" s="4" t="s">
        <v>14</v>
      </c>
      <c r="F3" s="4" t="s">
        <v>15</v>
      </c>
      <c r="G3" s="4" t="s">
        <v>16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20</v>
      </c>
      <c r="F4" s="5">
        <v>4</v>
      </c>
      <c r="G4" s="5">
        <v>5</v>
      </c>
      <c r="H4" s="5" t="s">
        <v>21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24</v>
      </c>
      <c r="C6" s="6">
        <v>14795760.67</v>
      </c>
      <c r="D6" s="6">
        <v>15945617.5</v>
      </c>
      <c r="E6" s="6">
        <f>C6+D6</f>
        <v>30741378.170000002</v>
      </c>
      <c r="F6" s="6">
        <v>11527574.560000001</v>
      </c>
      <c r="G6" s="6">
        <v>11496375.779999999</v>
      </c>
      <c r="H6" s="6">
        <f>E6-F6</f>
        <v>19213803.609999999</v>
      </c>
    </row>
    <row r="7" spans="1:8" x14ac:dyDescent="0.2">
      <c r="A7" s="3"/>
      <c r="B7" s="7" t="s">
        <v>25</v>
      </c>
      <c r="C7" s="6">
        <v>132630131.48999999</v>
      </c>
      <c r="D7" s="6">
        <v>10640342.689999999</v>
      </c>
      <c r="E7" s="6">
        <f t="shared" ref="E7:E12" si="0">C7+D7</f>
        <v>143270474.18000001</v>
      </c>
      <c r="F7" s="6">
        <v>83822936.719999999</v>
      </c>
      <c r="G7" s="6">
        <v>83856386.689999998</v>
      </c>
      <c r="H7" s="6">
        <f t="shared" ref="H7:H12" si="1">E7-F7</f>
        <v>59447537.460000008</v>
      </c>
    </row>
    <row r="8" spans="1:8" x14ac:dyDescent="0.2">
      <c r="A8" s="3"/>
      <c r="B8" s="7" t="s">
        <v>26</v>
      </c>
      <c r="C8" s="6">
        <v>8121512.04</v>
      </c>
      <c r="D8" s="6">
        <v>849907.14</v>
      </c>
      <c r="E8" s="6">
        <f t="shared" si="0"/>
        <v>8971419.1799999997</v>
      </c>
      <c r="F8" s="6">
        <v>4620658.68</v>
      </c>
      <c r="G8" s="6">
        <v>4609458.3</v>
      </c>
      <c r="H8" s="6">
        <f t="shared" si="1"/>
        <v>4350760.5</v>
      </c>
    </row>
    <row r="9" spans="1:8" x14ac:dyDescent="0.2">
      <c r="A9" s="3"/>
      <c r="B9" s="7" t="s">
        <v>27</v>
      </c>
      <c r="C9" s="6">
        <v>50525890.060000002</v>
      </c>
      <c r="D9" s="6">
        <v>6360120.71</v>
      </c>
      <c r="E9" s="6">
        <f t="shared" si="0"/>
        <v>56886010.770000003</v>
      </c>
      <c r="F9" s="6">
        <v>19430757.100000001</v>
      </c>
      <c r="G9" s="6">
        <v>19441308.48</v>
      </c>
      <c r="H9" s="6">
        <f t="shared" si="1"/>
        <v>37455253.670000002</v>
      </c>
    </row>
    <row r="10" spans="1:8" x14ac:dyDescent="0.2">
      <c r="A10" s="3"/>
      <c r="B10" s="7" t="s">
        <v>28</v>
      </c>
      <c r="C10" s="6">
        <v>14012432.460000001</v>
      </c>
      <c r="D10" s="6">
        <v>1057498.44</v>
      </c>
      <c r="E10" s="6">
        <f t="shared" si="0"/>
        <v>15069930.9</v>
      </c>
      <c r="F10" s="6">
        <v>8667514.4600000009</v>
      </c>
      <c r="G10" s="6">
        <v>8667514.4600000009</v>
      </c>
      <c r="H10" s="6">
        <f t="shared" si="1"/>
        <v>6402416.4399999995</v>
      </c>
    </row>
    <row r="11" spans="1:8" x14ac:dyDescent="0.2">
      <c r="A11" s="3"/>
      <c r="B11" s="7" t="s">
        <v>29</v>
      </c>
      <c r="C11" s="6">
        <v>1293251.24</v>
      </c>
      <c r="D11" s="6">
        <v>113641.18</v>
      </c>
      <c r="E11" s="6">
        <f t="shared" si="0"/>
        <v>1406892.42</v>
      </c>
      <c r="F11" s="6">
        <v>891429.47</v>
      </c>
      <c r="G11" s="6">
        <v>889827.28</v>
      </c>
      <c r="H11" s="6">
        <f t="shared" si="1"/>
        <v>515462.94999999995</v>
      </c>
    </row>
    <row r="12" spans="1:8" x14ac:dyDescent="0.2">
      <c r="A12" s="3"/>
      <c r="B12" s="7" t="s">
        <v>10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11</v>
      </c>
      <c r="C14" s="14">
        <f t="shared" ref="C14:H14" si="2">SUM(C6:C13)</f>
        <v>221378977.96000001</v>
      </c>
      <c r="D14" s="14">
        <f t="shared" si="2"/>
        <v>34967127.659999996</v>
      </c>
      <c r="E14" s="14">
        <f t="shared" si="2"/>
        <v>256346105.62000003</v>
      </c>
      <c r="F14" s="14">
        <f t="shared" si="2"/>
        <v>128960870.99000001</v>
      </c>
      <c r="G14" s="14">
        <f t="shared" si="2"/>
        <v>128960870.99000001</v>
      </c>
      <c r="H14" s="14">
        <f t="shared" si="2"/>
        <v>127385234.63000001</v>
      </c>
    </row>
    <row r="17" spans="1:8" ht="45" customHeight="1" x14ac:dyDescent="0.2">
      <c r="A17" s="15" t="s">
        <v>31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12</v>
      </c>
      <c r="B18" s="21"/>
      <c r="C18" s="15" t="s">
        <v>18</v>
      </c>
      <c r="D18" s="16"/>
      <c r="E18" s="16"/>
      <c r="F18" s="16"/>
      <c r="G18" s="17"/>
      <c r="H18" s="18" t="s">
        <v>17</v>
      </c>
    </row>
    <row r="19" spans="1:8" ht="22.5" x14ac:dyDescent="0.2">
      <c r="A19" s="22"/>
      <c r="B19" s="23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23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11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12</v>
      </c>
      <c r="B29" s="21"/>
      <c r="C29" s="15" t="s">
        <v>18</v>
      </c>
      <c r="D29" s="16"/>
      <c r="E29" s="16"/>
      <c r="F29" s="16"/>
      <c r="G29" s="17"/>
      <c r="H29" s="18" t="s">
        <v>17</v>
      </c>
    </row>
    <row r="30" spans="1:8" ht="22.5" x14ac:dyDescent="0.2">
      <c r="A30" s="22"/>
      <c r="B30" s="23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3"/>
      <c r="B32" s="11" t="s">
        <v>4</v>
      </c>
      <c r="C32" s="6">
        <v>221378977.96000001</v>
      </c>
      <c r="D32" s="6">
        <v>34967127.659999996</v>
      </c>
      <c r="E32" s="6">
        <f t="shared" ref="E32:E38" si="6">C32+D32</f>
        <v>256346105.62</v>
      </c>
      <c r="F32" s="6">
        <v>128960870.98999999</v>
      </c>
      <c r="G32" s="6">
        <v>128960870.98999999</v>
      </c>
      <c r="H32" s="6">
        <f t="shared" ref="H32:H38" si="7">E32-F32</f>
        <v>127385234.63000001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11</v>
      </c>
      <c r="C39" s="14">
        <f t="shared" ref="C39:H39" si="8">SUM(C32:C38)</f>
        <v>221378977.96000001</v>
      </c>
      <c r="D39" s="14">
        <f t="shared" si="8"/>
        <v>34967127.659999996</v>
      </c>
      <c r="E39" s="14">
        <f t="shared" si="8"/>
        <v>256346105.62</v>
      </c>
      <c r="F39" s="14">
        <f t="shared" si="8"/>
        <v>128960870.98999999</v>
      </c>
      <c r="G39" s="14">
        <f t="shared" si="8"/>
        <v>128960870.98999999</v>
      </c>
      <c r="H39" s="14">
        <f t="shared" si="8"/>
        <v>127385234.63000001</v>
      </c>
    </row>
    <row r="41" spans="1:8" x14ac:dyDescent="0.2">
      <c r="A41" s="1" t="s">
        <v>22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2022-10-10T18:27:09Z</cp:lastPrinted>
  <dcterms:created xsi:type="dcterms:W3CDTF">2014-02-10T03:37:14Z</dcterms:created>
  <dcterms:modified xsi:type="dcterms:W3CDTF">2022-10-10T18:28:02Z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