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EAE-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C36" i="1"/>
  <c r="B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F23" i="1"/>
  <c r="E23" i="1"/>
  <c r="C23" i="1"/>
  <c r="B23" i="1"/>
  <c r="D22" i="1"/>
  <c r="G22" i="1" s="1"/>
  <c r="G21" i="1"/>
  <c r="D21" i="1"/>
  <c r="D20" i="1"/>
  <c r="G20" i="1" s="1"/>
  <c r="G19" i="1"/>
  <c r="G23" i="1" s="1"/>
  <c r="D19" i="1"/>
  <c r="F13" i="1"/>
  <c r="E13" i="1"/>
  <c r="C13" i="1"/>
  <c r="B13" i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D13" i="1" s="1"/>
  <c r="G36" i="1" l="1"/>
  <c r="G13" i="1"/>
  <c r="D23" i="1"/>
  <c r="D36" i="1"/>
</calcChain>
</file>

<file path=xl/sharedStrings.xml><?xml version="1.0" encoding="utf-8"?>
<sst xmlns="http://schemas.openxmlformats.org/spreadsheetml/2006/main" count="55" uniqueCount="32">
  <si>
    <t>Universidad Tecnológica de León
Estado Analítico del Ejercicio del Presupuesto de Egresos
Clasificación Administrativa  
Del 1 de Enero al 31 de Diciembre de 2022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</si>
  <si>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</si>
  <si>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</si>
  <si>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</si>
  <si>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</si>
  <si>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</si>
  <si>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</si>
  <si>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</si>
  <si>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</si>
  <si>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</si>
  <si>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</si>
  <si>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</si>
  <si>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</si>
  <si>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</si>
  <si>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</si>
  <si>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</si>
  <si>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</si>
  <si>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Dependencia o Unidad Administrativa 7</t>
  </si>
  <si>
    <t>Total del Gasto</t>
  </si>
  <si>
    <t>Egresos</t>
  </si>
  <si>
    <t>Poder Ejecutivo</t>
  </si>
  <si>
    <t>Poder Legislativo</t>
  </si>
  <si>
    <t>Poder Judicial</t>
  </si>
  <si>
    <t>Órganismos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</si>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</sst>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??_-;_-@_-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4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3" borderId="0" xfId="2" applyFont="1" applyFill="1"/>
    <xf numFmtId="0" fontId="3" fillId="2" borderId="5" xfId="2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 wrapText="1"/>
    </xf>
    <xf numFmtId="0" fontId="2" fillId="0" borderId="11" xfId="0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4" fontId="3" fillId="0" borderId="17" xfId="0" applyNumberFormat="1" applyFont="1" applyFill="1" applyBorder="1" applyProtection="1">
      <protection locked="0"/>
    </xf>
    <xf numFmtId="4" fontId="3" fillId="0" borderId="18" xfId="0" applyNumberFormat="1" applyFont="1" applyFill="1" applyBorder="1" applyProtection="1"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4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wrapText="1"/>
      <protection locked="0"/>
    </xf>
  </cellXfs>
  <cellStyles count="3">
    <cellStyle name="Normal" xfId="0" builtinId="0"/>
    <cellStyle name="Normal 2 2" xfId="1"/>
    <cellStyle name="Normal 5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40</xdr:row>
      <xdr:rowOff>95250</xdr:rowOff>
    </xdr:from>
    <xdr:ext cx="6143625" cy="54292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9229725"/>
          <a:ext cx="61436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Archivo%20CPA%202022%20UT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yPI"/>
      <sheetName val="INR"/>
      <sheetName val="IPF"/>
      <sheetName val="RBM"/>
      <sheetName val="RBI"/>
      <sheetName val="CBP"/>
      <sheetName val="DGFR"/>
      <sheetName val="RAS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7"/>
  <sheetViews>
    <sheetView showGridLines="0" tabSelected="1" topLeftCell="A8" zoomScaleNormal="100" workbookViewId="0">
      <selection activeCell="J26" sqref="J26"/>
    </sheetView>
  </sheetViews>
  <sheetFormatPr baseColWidth="10" defaultColWidth="12" defaultRowHeight="14.25" customHeight="1" x14ac:dyDescent="0.2"/>
  <cols>
    <col min="1" max="1" width="56.5" style="2" customWidth="1"/>
    <col min="2" max="7" width="18.83203125" style="2" customWidth="1"/>
    <col min="8" max="16384" width="12" style="2"/>
  </cols>
  <sheetData>
    <row r="1" spans="1:7" ht="59.25" customHeight="1" x14ac:dyDescent="0.2">
      <c r="A1" s="14" t="s">
        <v>0</v>
      </c>
      <c r="B1" s="15"/>
      <c r="C1" s="15"/>
      <c r="D1" s="15"/>
      <c r="E1" s="15"/>
      <c r="F1" s="15"/>
      <c r="G1" s="16"/>
    </row>
    <row r="2" spans="1:7" s="6" customFormat="1" ht="14.25" customHeight="1" x14ac:dyDescent="0.2">
      <c r="A2" s="17" t="s">
        <v>1</v>
      </c>
      <c r="B2" s="3" t="s">
        <v>2</v>
      </c>
      <c r="C2" s="4"/>
      <c r="D2" s="4"/>
      <c r="E2" s="4"/>
      <c r="F2" s="5"/>
      <c r="G2" s="18" t="s">
        <v>3</v>
      </c>
    </row>
    <row r="3" spans="1:7" s="6" customFormat="1" ht="25.5" x14ac:dyDescent="0.2">
      <c r="A3" s="19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20"/>
    </row>
    <row r="4" spans="1:7" s="6" customFormat="1" ht="14.25" customHeight="1" x14ac:dyDescent="0.2">
      <c r="A4" s="21"/>
      <c r="B4" s="7">
        <v>1</v>
      </c>
      <c r="C4" s="7">
        <v>2</v>
      </c>
      <c r="D4" s="7" t="s">
        <v>9</v>
      </c>
      <c r="E4" s="7">
        <v>4</v>
      </c>
      <c r="F4" s="7">
        <v>5</v>
      </c>
      <c r="G4" s="22" t="s">
        <v>10</v>
      </c>
    </row>
    <row r="5" spans="1:7" s="6" customFormat="1" ht="14.25" customHeight="1" x14ac:dyDescent="0.2">
      <c r="A5" s="23" t="s">
        <v>11</v>
      </c>
      <c r="B5" s="8">
        <v>14795760.67</v>
      </c>
      <c r="C5" s="8">
        <v>13266797.01</v>
      </c>
      <c r="D5" s="8">
        <f>B5+C5</f>
        <v>28062557.68</v>
      </c>
      <c r="E5" s="8">
        <v>22510425.18</v>
      </c>
      <c r="F5" s="8">
        <v>21203232.079999998</v>
      </c>
      <c r="G5" s="24">
        <f>D5-E5</f>
        <v>5552132.5</v>
      </c>
    </row>
    <row r="6" spans="1:7" s="6" customFormat="1" ht="14.25" customHeight="1" x14ac:dyDescent="0.2">
      <c r="A6" s="23" t="s">
        <v>12</v>
      </c>
      <c r="B6" s="8">
        <v>132630131.48999999</v>
      </c>
      <c r="C6" s="8">
        <v>14173016.18</v>
      </c>
      <c r="D6" s="8">
        <f t="shared" ref="D6:D11" si="0">B6+C6</f>
        <v>146803147.66999999</v>
      </c>
      <c r="E6" s="8">
        <v>141875484.47999999</v>
      </c>
      <c r="F6" s="8">
        <v>141488700.97999999</v>
      </c>
      <c r="G6" s="24">
        <f t="shared" ref="G6:G11" si="1">D6-E6</f>
        <v>4927663.1899999976</v>
      </c>
    </row>
    <row r="7" spans="1:7" s="6" customFormat="1" ht="14.25" customHeight="1" x14ac:dyDescent="0.2">
      <c r="A7" s="23" t="s">
        <v>13</v>
      </c>
      <c r="B7" s="8">
        <v>8121512.04</v>
      </c>
      <c r="C7" s="8">
        <v>675636.37</v>
      </c>
      <c r="D7" s="8">
        <f t="shared" si="0"/>
        <v>8797148.4100000001</v>
      </c>
      <c r="E7" s="8">
        <v>8232112.3600000003</v>
      </c>
      <c r="F7" s="8">
        <v>8079125.6399999997</v>
      </c>
      <c r="G7" s="24">
        <f t="shared" si="1"/>
        <v>565036.04999999981</v>
      </c>
    </row>
    <row r="8" spans="1:7" s="6" customFormat="1" ht="14.25" customHeight="1" x14ac:dyDescent="0.2">
      <c r="A8" s="23" t="s">
        <v>14</v>
      </c>
      <c r="B8" s="8">
        <v>50525890.060000002</v>
      </c>
      <c r="C8" s="8">
        <v>2904279.02</v>
      </c>
      <c r="D8" s="8">
        <f t="shared" si="0"/>
        <v>53430169.080000006</v>
      </c>
      <c r="E8" s="8">
        <v>38715609.310000002</v>
      </c>
      <c r="F8" s="8">
        <v>37084794.57</v>
      </c>
      <c r="G8" s="24">
        <f t="shared" si="1"/>
        <v>14714559.770000003</v>
      </c>
    </row>
    <row r="9" spans="1:7" s="6" customFormat="1" ht="14.25" customHeight="1" x14ac:dyDescent="0.2">
      <c r="A9" s="23" t="s">
        <v>15</v>
      </c>
      <c r="B9" s="8">
        <v>14012432.460000001</v>
      </c>
      <c r="C9" s="8">
        <v>569866.39</v>
      </c>
      <c r="D9" s="8">
        <f t="shared" si="0"/>
        <v>14582298.850000001</v>
      </c>
      <c r="E9" s="8">
        <v>13929554.02</v>
      </c>
      <c r="F9" s="8">
        <v>13834800.15</v>
      </c>
      <c r="G9" s="24">
        <f t="shared" si="1"/>
        <v>652744.83000000194</v>
      </c>
    </row>
    <row r="10" spans="1:7" s="6" customFormat="1" ht="14.25" customHeight="1" x14ac:dyDescent="0.2">
      <c r="A10" s="23" t="s">
        <v>16</v>
      </c>
      <c r="B10" s="8">
        <v>1293251.24</v>
      </c>
      <c r="C10" s="8">
        <v>618188.52</v>
      </c>
      <c r="D10" s="8">
        <f t="shared" si="0"/>
        <v>1911439.76</v>
      </c>
      <c r="E10" s="8">
        <v>1741915.27</v>
      </c>
      <c r="F10" s="8">
        <v>1741679.39</v>
      </c>
      <c r="G10" s="24">
        <f t="shared" si="1"/>
        <v>169524.49</v>
      </c>
    </row>
    <row r="11" spans="1:7" s="6" customFormat="1" ht="14.25" customHeight="1" x14ac:dyDescent="0.2">
      <c r="A11" s="23" t="s">
        <v>17</v>
      </c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24">
        <f t="shared" si="1"/>
        <v>0</v>
      </c>
    </row>
    <row r="12" spans="1:7" s="6" customFormat="1" ht="14.25" customHeight="1" x14ac:dyDescent="0.2">
      <c r="A12" s="23"/>
      <c r="B12" s="8"/>
      <c r="C12" s="8"/>
      <c r="D12" s="8"/>
      <c r="E12" s="8"/>
      <c r="F12" s="8"/>
      <c r="G12" s="24"/>
    </row>
    <row r="13" spans="1:7" s="6" customFormat="1" ht="14.25" customHeight="1" thickBot="1" x14ac:dyDescent="0.25">
      <c r="A13" s="25" t="s">
        <v>18</v>
      </c>
      <c r="B13" s="26">
        <f t="shared" ref="B13:G13" si="2">SUM(B5:B12)</f>
        <v>221378977.96000001</v>
      </c>
      <c r="C13" s="26">
        <f t="shared" si="2"/>
        <v>32207783.489999998</v>
      </c>
      <c r="D13" s="26">
        <f t="shared" si="2"/>
        <v>253586761.44999999</v>
      </c>
      <c r="E13" s="26">
        <f t="shared" si="2"/>
        <v>227005100.62000003</v>
      </c>
      <c r="F13" s="26">
        <f t="shared" si="2"/>
        <v>223432332.80999997</v>
      </c>
      <c r="G13" s="27">
        <f t="shared" si="2"/>
        <v>26581660.830000002</v>
      </c>
    </row>
    <row r="14" spans="1:7" s="6" customFormat="1" ht="19.5" customHeight="1" thickBot="1" x14ac:dyDescent="0.25"/>
    <row r="15" spans="1:7" ht="45.6" customHeight="1" x14ac:dyDescent="0.2">
      <c r="A15" s="14" t="s">
        <v>0</v>
      </c>
      <c r="B15" s="28"/>
      <c r="C15" s="28"/>
      <c r="D15" s="28"/>
      <c r="E15" s="28"/>
      <c r="F15" s="28"/>
      <c r="G15" s="29"/>
    </row>
    <row r="16" spans="1:7" ht="14.25" customHeight="1" x14ac:dyDescent="0.2">
      <c r="A16" s="30" t="s">
        <v>1</v>
      </c>
      <c r="B16" s="1" t="s">
        <v>19</v>
      </c>
      <c r="C16" s="9"/>
      <c r="D16" s="9"/>
      <c r="E16" s="9"/>
      <c r="F16" s="10"/>
      <c r="G16" s="31" t="s">
        <v>3</v>
      </c>
    </row>
    <row r="17" spans="1:7" ht="25.5" x14ac:dyDescent="0.2">
      <c r="A17" s="32"/>
      <c r="B17" s="11" t="s">
        <v>4</v>
      </c>
      <c r="C17" s="11" t="s">
        <v>5</v>
      </c>
      <c r="D17" s="11" t="s">
        <v>6</v>
      </c>
      <c r="E17" s="11" t="s">
        <v>7</v>
      </c>
      <c r="F17" s="11" t="s">
        <v>8</v>
      </c>
      <c r="G17" s="33"/>
    </row>
    <row r="18" spans="1:7" ht="14.25" customHeight="1" x14ac:dyDescent="0.2">
      <c r="A18" s="34"/>
      <c r="B18" s="11">
        <v>1</v>
      </c>
      <c r="C18" s="11">
        <v>2</v>
      </c>
      <c r="D18" s="11" t="s">
        <v>9</v>
      </c>
      <c r="E18" s="11">
        <v>4</v>
      </c>
      <c r="F18" s="11">
        <v>5</v>
      </c>
      <c r="G18" s="35" t="s">
        <v>10</v>
      </c>
    </row>
    <row r="19" spans="1:7" ht="14.25" customHeight="1" x14ac:dyDescent="0.2">
      <c r="A19" s="36" t="s">
        <v>20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24">
        <f>D19-E19</f>
        <v>0</v>
      </c>
    </row>
    <row r="20" spans="1:7" ht="14.25" customHeight="1" x14ac:dyDescent="0.2">
      <c r="A20" s="36" t="s">
        <v>21</v>
      </c>
      <c r="B20" s="8">
        <v>0</v>
      </c>
      <c r="C20" s="8">
        <v>0</v>
      </c>
      <c r="D20" s="8">
        <f t="shared" ref="D20:D22" si="3">B20+C20</f>
        <v>0</v>
      </c>
      <c r="E20" s="8">
        <v>0</v>
      </c>
      <c r="F20" s="8">
        <v>0</v>
      </c>
      <c r="G20" s="24">
        <f t="shared" ref="G20:G22" si="4">D20-E20</f>
        <v>0</v>
      </c>
    </row>
    <row r="21" spans="1:7" ht="14.25" customHeight="1" x14ac:dyDescent="0.2">
      <c r="A21" s="36" t="s">
        <v>22</v>
      </c>
      <c r="B21" s="8">
        <v>0</v>
      </c>
      <c r="C21" s="8">
        <v>0</v>
      </c>
      <c r="D21" s="8">
        <f t="shared" si="3"/>
        <v>0</v>
      </c>
      <c r="E21" s="8">
        <v>0</v>
      </c>
      <c r="F21" s="8">
        <v>0</v>
      </c>
      <c r="G21" s="24">
        <f t="shared" si="4"/>
        <v>0</v>
      </c>
    </row>
    <row r="22" spans="1:7" ht="14.25" customHeight="1" x14ac:dyDescent="0.2">
      <c r="A22" s="36" t="s">
        <v>23</v>
      </c>
      <c r="B22" s="8">
        <v>0</v>
      </c>
      <c r="C22" s="8">
        <v>0</v>
      </c>
      <c r="D22" s="8">
        <f t="shared" si="3"/>
        <v>0</v>
      </c>
      <c r="E22" s="8">
        <v>0</v>
      </c>
      <c r="F22" s="8">
        <v>0</v>
      </c>
      <c r="G22" s="24">
        <f t="shared" si="4"/>
        <v>0</v>
      </c>
    </row>
    <row r="23" spans="1:7" ht="14.25" customHeight="1" thickBot="1" x14ac:dyDescent="0.25">
      <c r="A23" s="25" t="s">
        <v>18</v>
      </c>
      <c r="B23" s="26">
        <f t="shared" ref="B23:G23" si="5">SUM(B19:B22)</f>
        <v>0</v>
      </c>
      <c r="C23" s="26">
        <f t="shared" si="5"/>
        <v>0</v>
      </c>
      <c r="D23" s="26">
        <f t="shared" si="5"/>
        <v>0</v>
      </c>
      <c r="E23" s="26">
        <f t="shared" si="5"/>
        <v>0</v>
      </c>
      <c r="F23" s="26">
        <f t="shared" si="5"/>
        <v>0</v>
      </c>
      <c r="G23" s="27">
        <f t="shared" si="5"/>
        <v>0</v>
      </c>
    </row>
    <row r="24" spans="1:7" ht="14.25" customHeight="1" thickBot="1" x14ac:dyDescent="0.25"/>
    <row r="25" spans="1:7" ht="48.95" customHeight="1" x14ac:dyDescent="0.2">
      <c r="A25" s="14" t="s">
        <v>0</v>
      </c>
      <c r="B25" s="28"/>
      <c r="C25" s="28"/>
      <c r="D25" s="28"/>
      <c r="E25" s="28"/>
      <c r="F25" s="28"/>
      <c r="G25" s="29"/>
    </row>
    <row r="26" spans="1:7" ht="14.25" customHeight="1" x14ac:dyDescent="0.2">
      <c r="A26" s="30" t="s">
        <v>1</v>
      </c>
      <c r="B26" s="1" t="s">
        <v>19</v>
      </c>
      <c r="C26" s="9"/>
      <c r="D26" s="9"/>
      <c r="E26" s="9"/>
      <c r="F26" s="10"/>
      <c r="G26" s="31" t="s">
        <v>3</v>
      </c>
    </row>
    <row r="27" spans="1:7" ht="25.5" x14ac:dyDescent="0.2">
      <c r="A27" s="32"/>
      <c r="B27" s="11" t="s">
        <v>4</v>
      </c>
      <c r="C27" s="11" t="s">
        <v>5</v>
      </c>
      <c r="D27" s="11" t="s">
        <v>6</v>
      </c>
      <c r="E27" s="11" t="s">
        <v>7</v>
      </c>
      <c r="F27" s="11" t="s">
        <v>8</v>
      </c>
      <c r="G27" s="33"/>
    </row>
    <row r="28" spans="1:7" ht="14.25" customHeight="1" x14ac:dyDescent="0.2">
      <c r="A28" s="34"/>
      <c r="B28" s="11">
        <v>1</v>
      </c>
      <c r="C28" s="11">
        <v>2</v>
      </c>
      <c r="D28" s="11" t="s">
        <v>9</v>
      </c>
      <c r="E28" s="11">
        <v>4</v>
      </c>
      <c r="F28" s="11">
        <v>5</v>
      </c>
      <c r="G28" s="35" t="s">
        <v>10</v>
      </c>
    </row>
    <row r="29" spans="1:7" ht="14.25" customHeight="1" x14ac:dyDescent="0.2">
      <c r="A29" s="37" t="s">
        <v>24</v>
      </c>
      <c r="B29" s="8">
        <v>221378977.96000001</v>
      </c>
      <c r="C29" s="8">
        <v>32207783.489999998</v>
      </c>
      <c r="D29" s="8">
        <f t="shared" ref="D29:D35" si="6">B29+C29</f>
        <v>253586761.45000002</v>
      </c>
      <c r="E29" s="8">
        <v>227005100.62</v>
      </c>
      <c r="F29" s="8">
        <v>223432332.81</v>
      </c>
      <c r="G29" s="24">
        <f t="shared" ref="G29:G35" si="7">D29-E29</f>
        <v>26581660.830000013</v>
      </c>
    </row>
    <row r="30" spans="1:7" ht="14.25" customHeight="1" x14ac:dyDescent="0.2">
      <c r="A30" s="37" t="s">
        <v>25</v>
      </c>
      <c r="B30" s="8">
        <v>0</v>
      </c>
      <c r="C30" s="8">
        <v>0</v>
      </c>
      <c r="D30" s="8">
        <f t="shared" si="6"/>
        <v>0</v>
      </c>
      <c r="E30" s="8">
        <v>0</v>
      </c>
      <c r="F30" s="8">
        <v>0</v>
      </c>
      <c r="G30" s="24">
        <f t="shared" si="7"/>
        <v>0</v>
      </c>
    </row>
    <row r="31" spans="1:7" ht="14.25" customHeight="1" x14ac:dyDescent="0.2">
      <c r="A31" s="37" t="s">
        <v>26</v>
      </c>
      <c r="B31" s="8">
        <v>0</v>
      </c>
      <c r="C31" s="8">
        <v>0</v>
      </c>
      <c r="D31" s="8">
        <f t="shared" si="6"/>
        <v>0</v>
      </c>
      <c r="E31" s="8">
        <v>0</v>
      </c>
      <c r="F31" s="8">
        <v>0</v>
      </c>
      <c r="G31" s="24">
        <f t="shared" si="7"/>
        <v>0</v>
      </c>
    </row>
    <row r="32" spans="1:7" ht="14.25" customHeight="1" x14ac:dyDescent="0.2">
      <c r="A32" s="37" t="s">
        <v>27</v>
      </c>
      <c r="B32" s="8">
        <v>0</v>
      </c>
      <c r="C32" s="8">
        <v>0</v>
      </c>
      <c r="D32" s="8">
        <f t="shared" si="6"/>
        <v>0</v>
      </c>
      <c r="E32" s="8">
        <v>0</v>
      </c>
      <c r="F32" s="8">
        <v>0</v>
      </c>
      <c r="G32" s="24">
        <f t="shared" si="7"/>
        <v>0</v>
      </c>
    </row>
    <row r="33" spans="1:7" ht="14.25" customHeight="1" x14ac:dyDescent="0.2">
      <c r="A33" s="37" t="s">
        <v>28</v>
      </c>
      <c r="B33" s="8">
        <v>0</v>
      </c>
      <c r="C33" s="8">
        <v>0</v>
      </c>
      <c r="D33" s="8">
        <f t="shared" si="6"/>
        <v>0</v>
      </c>
      <c r="E33" s="8">
        <v>0</v>
      </c>
      <c r="F33" s="8">
        <v>0</v>
      </c>
      <c r="G33" s="24">
        <f t="shared" si="7"/>
        <v>0</v>
      </c>
    </row>
    <row r="34" spans="1:7" ht="14.25" customHeight="1" x14ac:dyDescent="0.2">
      <c r="A34" s="37" t="s">
        <v>29</v>
      </c>
      <c r="B34" s="8">
        <v>0</v>
      </c>
      <c r="C34" s="8">
        <v>0</v>
      </c>
      <c r="D34" s="8">
        <f t="shared" si="6"/>
        <v>0</v>
      </c>
      <c r="E34" s="8">
        <v>0</v>
      </c>
      <c r="F34" s="8">
        <v>0</v>
      </c>
      <c r="G34" s="24">
        <f t="shared" si="7"/>
        <v>0</v>
      </c>
    </row>
    <row r="35" spans="1:7" ht="14.25" customHeight="1" x14ac:dyDescent="0.2">
      <c r="A35" s="37" t="s">
        <v>30</v>
      </c>
      <c r="B35" s="8">
        <v>0</v>
      </c>
      <c r="C35" s="8">
        <v>0</v>
      </c>
      <c r="D35" s="8">
        <f t="shared" si="6"/>
        <v>0</v>
      </c>
      <c r="E35" s="8">
        <v>0</v>
      </c>
      <c r="F35" s="8">
        <v>0</v>
      </c>
      <c r="G35" s="24">
        <f t="shared" si="7"/>
        <v>0</v>
      </c>
    </row>
    <row r="36" spans="1:7" ht="14.25" customHeight="1" thickBot="1" x14ac:dyDescent="0.25">
      <c r="A36" s="25" t="s">
        <v>18</v>
      </c>
      <c r="B36" s="26">
        <f t="shared" ref="B36:G36" si="8">SUM(B29:B35)</f>
        <v>221378977.96000001</v>
      </c>
      <c r="C36" s="26">
        <f t="shared" si="8"/>
        <v>32207783.489999998</v>
      </c>
      <c r="D36" s="26">
        <f t="shared" si="8"/>
        <v>253586761.45000002</v>
      </c>
      <c r="E36" s="26">
        <f t="shared" si="8"/>
        <v>227005100.62</v>
      </c>
      <c r="F36" s="26">
        <f t="shared" si="8"/>
        <v>223432332.81</v>
      </c>
      <c r="G36" s="27">
        <f t="shared" si="8"/>
        <v>26581660.830000013</v>
      </c>
    </row>
    <row r="37" spans="1:7" ht="14.25" customHeight="1" x14ac:dyDescent="0.2">
      <c r="A37" s="12" t="s">
        <v>31</v>
      </c>
      <c r="B37" s="13"/>
      <c r="C37" s="13"/>
      <c r="D37" s="13"/>
      <c r="E37" s="13"/>
      <c r="F37" s="13"/>
      <c r="G37" s="13"/>
    </row>
  </sheetData>
  <mergeCells count="12">
    <mergeCell ref="A25:G25"/>
    <mergeCell ref="A26:A28"/>
    <mergeCell ref="B26:F26"/>
    <mergeCell ref="G26:G27"/>
    <mergeCell ref="A1:G1"/>
    <mergeCell ref="A2:A4"/>
    <mergeCell ref="B2:F2"/>
    <mergeCell ref="G2:G3"/>
    <mergeCell ref="A15:G15"/>
    <mergeCell ref="A16:A18"/>
    <mergeCell ref="B16:F16"/>
    <mergeCell ref="G16:G17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2023-01-31T23:02:31Z</cp:lastPrinted>
  <dcterms:created xsi:type="dcterms:W3CDTF">2023-01-31T23:01:11Z</dcterms:created>
  <dcterms:modified xsi:type="dcterms:W3CDTF">2023-01-31T23:03:24Z</dcterms:modified>
</cp:coreProperties>
</file>