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28680" yWindow="-120" windowWidth="29040" windowHeight="15720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<sst xmlns="http://schemas.openxmlformats.org/spreadsheetml/2006/main" count="55" uniqueCount="33">
  <si>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</si>
  <si>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</si>
  <si>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</si>
  <si>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</si>
  <si>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</si>
  <si>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</si>
  <si>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</si>
  <si>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</si>
  <si>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</si>
  <si>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</si>
  <si>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</si>
  <si>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</si>
  <si>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</si>
  <si>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</si>
  <si>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</si>
  <si>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</si>
  <si>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</si>
  <si>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</si>
  <si>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</si>
  <si>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</si>
  <si>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</si>
  <si>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</si>
  <si>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</si>
  <si>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</si>
  <si>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</si>
  <si>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</si>
  <si>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</si>
  <si>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</si>
  <si>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</si>
  <si>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</si>
  <si>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31 de Diciembre de 2024</t>
  </si>
  <si>
    <t>UNIVERSIDAD TECNOLOGICA DE LEON
Estado Analítico del Ejercicio del Presupuesto de Egresos
Clasificación Administrativa (Poderes)
Del 1 de Enero al 31 de Diciembre de 2024</t>
  </si>
  <si>
    <t>UNIVERSIDAD TECNOLOGICA DE LEON
Estado Analítico del Ejercicio del Presupuesto de Egresos
Clasificación Administrativa (Sector Paraestatal)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</si>
</sst>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6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7" xfId="9" applyFont="1" applyBorder="1" applyAlignment="1">
      <alignment horizontal="center" vertical="center" wrapText="1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>
      <alignment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horizontal="center" vertical="center"/>
    </xf>
    <xf numFmtId="4" fontId="6" fillId="2" borderId="16" xfId="9" applyNumberFormat="1" applyFont="1" applyFill="1" applyBorder="1" applyAlignment="1">
      <alignment horizontal="center" vertical="center" wrapText="1"/>
    </xf>
    <xf numFmtId="0" fontId="6" fillId="2" borderId="17" xfId="9" applyFont="1" applyFill="1" applyBorder="1" applyAlignment="1">
      <alignment vertical="center"/>
    </xf>
    <xf numFmtId="0" fontId="6" fillId="2" borderId="18" xfId="9" applyFont="1" applyFill="1" applyBorder="1" applyAlignment="1">
      <alignment horizontal="center" vertical="center" wrapText="1"/>
    </xf>
    <xf numFmtId="0" fontId="2" fillId="0" borderId="13" xfId="9" applyFont="1" applyBorder="1" applyAlignment="1">
      <alignment horizontal="left" vertical="center" indent="1"/>
    </xf>
    <xf numFmtId="4" fontId="2" fillId="0" borderId="14" xfId="9" applyNumberFormat="1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left" indent="1"/>
      <protection locked="0"/>
    </xf>
    <xf numFmtId="4" fontId="2" fillId="0" borderId="19" xfId="0" applyNumberFormat="1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4" fontId="6" fillId="0" borderId="21" xfId="0" applyNumberFormat="1" applyFont="1" applyBorder="1" applyProtection="1">
      <protection locked="0"/>
    </xf>
    <xf numFmtId="4" fontId="6" fillId="0" borderId="22" xfId="0" applyNumberFormat="1" applyFont="1" applyBorder="1" applyProtection="1">
      <protection locked="0"/>
    </xf>
    <xf numFmtId="0" fontId="6" fillId="0" borderId="23" xfId="9" applyFont="1" applyBorder="1" applyAlignment="1">
      <alignment vertical="center"/>
    </xf>
    <xf numFmtId="0" fontId="6" fillId="0" borderId="19" xfId="9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left" indent="1"/>
      <protection locked="0"/>
    </xf>
    <xf numFmtId="0" fontId="6" fillId="2" borderId="24" xfId="9" applyFont="1" applyFill="1" applyBorder="1" applyAlignment="1" applyProtection="1">
      <alignment horizontal="center" vertical="center" wrapText="1"/>
      <protection locked="0"/>
    </xf>
    <xf numFmtId="0" fontId="6" fillId="2" borderId="25" xfId="9" applyFont="1" applyFill="1" applyBorder="1" applyAlignment="1" applyProtection="1">
      <alignment horizontal="center" vertical="center" wrapText="1"/>
      <protection locked="0"/>
    </xf>
    <xf numFmtId="0" fontId="6" fillId="2" borderId="26" xfId="9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wrapText="1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2" t="s">
        <v>30</v>
      </c>
      <c r="B1" s="13"/>
      <c r="C1" s="13"/>
      <c r="D1" s="13"/>
      <c r="E1" s="13"/>
      <c r="F1" s="13"/>
      <c r="G1" s="14"/>
    </row>
    <row r="2" spans="1:7" ht="12.6" customHeight="1" x14ac:dyDescent="0.2">
      <c r="A2" s="15"/>
      <c r="B2" s="10"/>
      <c r="C2" s="10"/>
      <c r="D2" s="10"/>
      <c r="E2" s="10"/>
      <c r="F2" s="10"/>
      <c r="G2" s="16"/>
    </row>
    <row r="3" spans="1:7" x14ac:dyDescent="0.2">
      <c r="A3" s="17"/>
      <c r="B3" s="6"/>
      <c r="C3" s="7"/>
      <c r="D3" s="11" t="s">
        <v>16</v>
      </c>
      <c r="E3" s="7"/>
      <c r="F3" s="8"/>
      <c r="G3" s="18" t="s">
        <v>15</v>
      </c>
    </row>
    <row r="4" spans="1:7" ht="24.95" customHeight="1" x14ac:dyDescent="0.2">
      <c r="A4" s="19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0"/>
    </row>
    <row r="5" spans="1:7" x14ac:dyDescent="0.2">
      <c r="A5" s="21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22" t="s">
        <v>19</v>
      </c>
    </row>
    <row r="6" spans="1:7" x14ac:dyDescent="0.2">
      <c r="A6" s="23"/>
      <c r="B6" s="5"/>
      <c r="C6" s="5"/>
      <c r="D6" s="5"/>
      <c r="E6" s="5"/>
      <c r="F6" s="5"/>
      <c r="G6" s="24"/>
    </row>
    <row r="7" spans="1:7" x14ac:dyDescent="0.2">
      <c r="A7" s="25" t="s">
        <v>23</v>
      </c>
      <c r="B7" s="4">
        <v>17972924.129999999</v>
      </c>
      <c r="C7" s="4">
        <v>2446094.5699999998</v>
      </c>
      <c r="D7" s="4">
        <f>B7+C7</f>
        <v>20419018.699999999</v>
      </c>
      <c r="E7" s="4">
        <v>18285170.23</v>
      </c>
      <c r="F7" s="4">
        <v>18285170.23</v>
      </c>
      <c r="G7" s="26">
        <f>D7-E7</f>
        <v>2133848.4699999988</v>
      </c>
    </row>
    <row r="8" spans="1:7" x14ac:dyDescent="0.2">
      <c r="A8" s="25" t="s">
        <v>24</v>
      </c>
      <c r="B8" s="4">
        <v>53101946.869999997</v>
      </c>
      <c r="C8" s="4">
        <v>15773647.98</v>
      </c>
      <c r="D8" s="4">
        <f t="shared" ref="D8:D13" si="0">B8+C8</f>
        <v>68875594.849999994</v>
      </c>
      <c r="E8" s="4">
        <v>59474652.18</v>
      </c>
      <c r="F8" s="4">
        <v>58563815.5</v>
      </c>
      <c r="G8" s="26">
        <f t="shared" ref="G8:G13" si="1">D8-E8</f>
        <v>9400942.6699999943</v>
      </c>
    </row>
    <row r="9" spans="1:7" x14ac:dyDescent="0.2">
      <c r="A9" s="25" t="s">
        <v>25</v>
      </c>
      <c r="B9" s="4">
        <v>146201080.99000001</v>
      </c>
      <c r="C9" s="4">
        <v>26149051.969999999</v>
      </c>
      <c r="D9" s="4">
        <f t="shared" si="0"/>
        <v>172350132.96000001</v>
      </c>
      <c r="E9" s="4">
        <v>163038569.66999999</v>
      </c>
      <c r="F9" s="4">
        <v>162863981.78999999</v>
      </c>
      <c r="G9" s="26">
        <f t="shared" si="1"/>
        <v>9311563.2900000215</v>
      </c>
    </row>
    <row r="10" spans="1:7" x14ac:dyDescent="0.2">
      <c r="A10" s="25" t="s">
        <v>26</v>
      </c>
      <c r="B10" s="4">
        <v>2871376.18</v>
      </c>
      <c r="C10" s="4">
        <v>-103463.24</v>
      </c>
      <c r="D10" s="4">
        <f t="shared" si="0"/>
        <v>2767912.94</v>
      </c>
      <c r="E10" s="4">
        <v>2603382.29</v>
      </c>
      <c r="F10" s="4">
        <v>2603382.29</v>
      </c>
      <c r="G10" s="26">
        <f t="shared" si="1"/>
        <v>164530.64999999991</v>
      </c>
    </row>
    <row r="11" spans="1:7" x14ac:dyDescent="0.2">
      <c r="A11" s="25" t="s">
        <v>27</v>
      </c>
      <c r="B11" s="4">
        <v>6302620.9800000004</v>
      </c>
      <c r="C11" s="4">
        <v>1198305.1599999999</v>
      </c>
      <c r="D11" s="4">
        <f t="shared" si="0"/>
        <v>7500926.1400000006</v>
      </c>
      <c r="E11" s="4">
        <v>7450482.6299999999</v>
      </c>
      <c r="F11" s="4">
        <v>7450482.6299999999</v>
      </c>
      <c r="G11" s="26">
        <f t="shared" si="1"/>
        <v>50443.510000000708</v>
      </c>
    </row>
    <row r="12" spans="1:7" x14ac:dyDescent="0.2">
      <c r="A12" s="25" t="s">
        <v>28</v>
      </c>
      <c r="B12" s="4">
        <v>1785231.16</v>
      </c>
      <c r="C12" s="4">
        <v>-65470.74</v>
      </c>
      <c r="D12" s="4">
        <f t="shared" si="0"/>
        <v>1719760.42</v>
      </c>
      <c r="E12" s="4">
        <v>1655189.28</v>
      </c>
      <c r="F12" s="4">
        <v>1655189.28</v>
      </c>
      <c r="G12" s="26">
        <f t="shared" si="1"/>
        <v>64571.139999999898</v>
      </c>
    </row>
    <row r="13" spans="1:7" x14ac:dyDescent="0.2">
      <c r="A13" s="25" t="s">
        <v>29</v>
      </c>
      <c r="B13" s="4">
        <v>13378691.960000001</v>
      </c>
      <c r="C13" s="4">
        <v>649889.75</v>
      </c>
      <c r="D13" s="4">
        <f t="shared" si="0"/>
        <v>14028581.710000001</v>
      </c>
      <c r="E13" s="4">
        <v>13927317.82</v>
      </c>
      <c r="F13" s="4">
        <v>13927317.82</v>
      </c>
      <c r="G13" s="26">
        <f t="shared" si="1"/>
        <v>101263.8900000006</v>
      </c>
    </row>
    <row r="14" spans="1:7" x14ac:dyDescent="0.2">
      <c r="A14" s="25"/>
      <c r="B14" s="4"/>
      <c r="C14" s="4"/>
      <c r="D14" s="4"/>
      <c r="E14" s="4"/>
      <c r="F14" s="4"/>
      <c r="G14" s="26"/>
    </row>
    <row r="15" spans="1:7" ht="12" thickBot="1" x14ac:dyDescent="0.25">
      <c r="A15" s="27" t="s">
        <v>9</v>
      </c>
      <c r="B15" s="28">
        <f t="shared" ref="B15:G15" si="2">SUM(B7:B14)</f>
        <v>241613872.27000001</v>
      </c>
      <c r="C15" s="28">
        <f t="shared" si="2"/>
        <v>46048055.449999988</v>
      </c>
      <c r="D15" s="28">
        <f t="shared" si="2"/>
        <v>287661927.71999997</v>
      </c>
      <c r="E15" s="28">
        <f t="shared" si="2"/>
        <v>266434764.09999996</v>
      </c>
      <c r="F15" s="28">
        <f t="shared" si="2"/>
        <v>265349339.53999996</v>
      </c>
      <c r="G15" s="29">
        <f t="shared" si="2"/>
        <v>21227163.620000016</v>
      </c>
    </row>
    <row r="17" spans="1:7" ht="12" thickBot="1" x14ac:dyDescent="0.25"/>
    <row r="18" spans="1:7" ht="45" customHeight="1" x14ac:dyDescent="0.2">
      <c r="A18" s="12" t="s">
        <v>31</v>
      </c>
      <c r="B18" s="13"/>
      <c r="C18" s="13"/>
      <c r="D18" s="13"/>
      <c r="E18" s="13"/>
      <c r="F18" s="13"/>
      <c r="G18" s="14"/>
    </row>
    <row r="19" spans="1:7" ht="15" customHeight="1" x14ac:dyDescent="0.2">
      <c r="A19" s="15"/>
      <c r="B19" s="10"/>
      <c r="C19" s="10"/>
      <c r="D19" s="10"/>
      <c r="E19" s="10"/>
      <c r="F19" s="10"/>
      <c r="G19" s="16"/>
    </row>
    <row r="20" spans="1:7" x14ac:dyDescent="0.2">
      <c r="A20" s="17"/>
      <c r="B20" s="6"/>
      <c r="C20" s="7"/>
      <c r="D20" s="11" t="s">
        <v>16</v>
      </c>
      <c r="E20" s="7"/>
      <c r="F20" s="8"/>
      <c r="G20" s="18" t="s">
        <v>15</v>
      </c>
    </row>
    <row r="21" spans="1:7" ht="22.5" x14ac:dyDescent="0.2">
      <c r="A21" s="19" t="s">
        <v>10</v>
      </c>
      <c r="B21" s="2" t="s">
        <v>11</v>
      </c>
      <c r="C21" s="2" t="s">
        <v>17</v>
      </c>
      <c r="D21" s="2" t="s">
        <v>12</v>
      </c>
      <c r="E21" s="2" t="s">
        <v>13</v>
      </c>
      <c r="F21" s="2" t="s">
        <v>14</v>
      </c>
      <c r="G21" s="20"/>
    </row>
    <row r="22" spans="1:7" x14ac:dyDescent="0.2">
      <c r="A22" s="21"/>
      <c r="B22" s="3">
        <v>1</v>
      </c>
      <c r="C22" s="3">
        <v>2</v>
      </c>
      <c r="D22" s="3" t="s">
        <v>18</v>
      </c>
      <c r="E22" s="3">
        <v>4</v>
      </c>
      <c r="F22" s="3">
        <v>5</v>
      </c>
      <c r="G22" s="22" t="s">
        <v>19</v>
      </c>
    </row>
    <row r="23" spans="1:7" x14ac:dyDescent="0.2">
      <c r="A23" s="30"/>
      <c r="B23" s="9"/>
      <c r="C23" s="9"/>
      <c r="D23" s="9"/>
      <c r="E23" s="9"/>
      <c r="F23" s="9"/>
      <c r="G23" s="31"/>
    </row>
    <row r="24" spans="1:7" x14ac:dyDescent="0.2">
      <c r="A24" s="32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26">
        <f>D24-E24</f>
        <v>0</v>
      </c>
    </row>
    <row r="25" spans="1:7" x14ac:dyDescent="0.2">
      <c r="A25" s="32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26">
        <f t="shared" ref="G25:G27" si="4">D25-E25</f>
        <v>0</v>
      </c>
    </row>
    <row r="26" spans="1:7" x14ac:dyDescent="0.2">
      <c r="A26" s="32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26">
        <f t="shared" si="4"/>
        <v>0</v>
      </c>
    </row>
    <row r="27" spans="1:7" x14ac:dyDescent="0.2">
      <c r="A27" s="32" t="s">
        <v>21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26">
        <f t="shared" si="4"/>
        <v>0</v>
      </c>
    </row>
    <row r="28" spans="1:7" x14ac:dyDescent="0.2">
      <c r="A28" s="32"/>
      <c r="B28" s="4"/>
      <c r="C28" s="4"/>
      <c r="D28" s="4"/>
      <c r="E28" s="4"/>
      <c r="F28" s="4"/>
      <c r="G28" s="26"/>
    </row>
    <row r="29" spans="1:7" ht="12" thickBot="1" x14ac:dyDescent="0.25">
      <c r="A29" s="27" t="s">
        <v>9</v>
      </c>
      <c r="B29" s="28">
        <f t="shared" ref="B29:G29" si="5">SUM(B24:B27)</f>
        <v>0</v>
      </c>
      <c r="C29" s="28">
        <f t="shared" si="5"/>
        <v>0</v>
      </c>
      <c r="D29" s="28">
        <f t="shared" si="5"/>
        <v>0</v>
      </c>
      <c r="E29" s="28">
        <f t="shared" si="5"/>
        <v>0</v>
      </c>
      <c r="F29" s="28">
        <f t="shared" si="5"/>
        <v>0</v>
      </c>
      <c r="G29" s="29">
        <f t="shared" si="5"/>
        <v>0</v>
      </c>
    </row>
    <row r="31" spans="1:7" ht="12" thickBot="1" x14ac:dyDescent="0.25"/>
    <row r="32" spans="1:7" ht="45" customHeight="1" x14ac:dyDescent="0.2">
      <c r="A32" s="33" t="s">
        <v>32</v>
      </c>
      <c r="B32" s="34"/>
      <c r="C32" s="34"/>
      <c r="D32" s="34"/>
      <c r="E32" s="34"/>
      <c r="F32" s="34"/>
      <c r="G32" s="35"/>
    </row>
    <row r="33" spans="1:7" x14ac:dyDescent="0.2">
      <c r="A33" s="17"/>
      <c r="B33" s="6"/>
      <c r="C33" s="7"/>
      <c r="D33" s="11" t="s">
        <v>16</v>
      </c>
      <c r="E33" s="7"/>
      <c r="F33" s="8"/>
      <c r="G33" s="18" t="s">
        <v>15</v>
      </c>
    </row>
    <row r="34" spans="1:7" ht="22.5" x14ac:dyDescent="0.2">
      <c r="A34" s="19" t="s">
        <v>10</v>
      </c>
      <c r="B34" s="2" t="s">
        <v>11</v>
      </c>
      <c r="C34" s="2" t="s">
        <v>17</v>
      </c>
      <c r="D34" s="2" t="s">
        <v>12</v>
      </c>
      <c r="E34" s="2" t="s">
        <v>13</v>
      </c>
      <c r="F34" s="2" t="s">
        <v>14</v>
      </c>
      <c r="G34" s="20"/>
    </row>
    <row r="35" spans="1:7" x14ac:dyDescent="0.2">
      <c r="A35" s="21"/>
      <c r="B35" s="3">
        <v>1</v>
      </c>
      <c r="C35" s="3">
        <v>2</v>
      </c>
      <c r="D35" s="3" t="s">
        <v>18</v>
      </c>
      <c r="E35" s="3">
        <v>4</v>
      </c>
      <c r="F35" s="3">
        <v>5</v>
      </c>
      <c r="G35" s="22" t="s">
        <v>19</v>
      </c>
    </row>
    <row r="36" spans="1:7" x14ac:dyDescent="0.2">
      <c r="A36" s="30"/>
      <c r="B36" s="9"/>
      <c r="C36" s="9"/>
      <c r="D36" s="9"/>
      <c r="E36" s="9"/>
      <c r="F36" s="9"/>
      <c r="G36" s="31"/>
    </row>
    <row r="37" spans="1:7" x14ac:dyDescent="0.2">
      <c r="A37" s="36" t="s">
        <v>4</v>
      </c>
      <c r="B37" s="4">
        <v>241613872.27000001</v>
      </c>
      <c r="C37" s="4">
        <v>46048055.450000003</v>
      </c>
      <c r="D37" s="4">
        <f t="shared" ref="D37:D49" si="6">B37+C37</f>
        <v>287661927.72000003</v>
      </c>
      <c r="E37" s="4">
        <v>266434764.09999999</v>
      </c>
      <c r="F37" s="4">
        <v>265349339.53999999</v>
      </c>
      <c r="G37" s="26">
        <f t="shared" ref="G37:G49" si="7">D37-E37</f>
        <v>21227163.620000035</v>
      </c>
    </row>
    <row r="38" spans="1:7" x14ac:dyDescent="0.2">
      <c r="A38" s="36"/>
      <c r="B38" s="4"/>
      <c r="C38" s="4"/>
      <c r="D38" s="4"/>
      <c r="E38" s="4"/>
      <c r="F38" s="4"/>
      <c r="G38" s="26"/>
    </row>
    <row r="39" spans="1:7" x14ac:dyDescent="0.2">
      <c r="A39" s="36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26">
        <f t="shared" si="7"/>
        <v>0</v>
      </c>
    </row>
    <row r="40" spans="1:7" x14ac:dyDescent="0.2">
      <c r="A40" s="36"/>
      <c r="B40" s="4"/>
      <c r="C40" s="4"/>
      <c r="D40" s="4"/>
      <c r="E40" s="4"/>
      <c r="F40" s="4"/>
      <c r="G40" s="26"/>
    </row>
    <row r="41" spans="1:7" x14ac:dyDescent="0.2">
      <c r="A41" s="36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26">
        <f t="shared" si="7"/>
        <v>0</v>
      </c>
    </row>
    <row r="42" spans="1:7" x14ac:dyDescent="0.2">
      <c r="A42" s="36"/>
      <c r="B42" s="4"/>
      <c r="C42" s="4"/>
      <c r="D42" s="4"/>
      <c r="E42" s="4"/>
      <c r="F42" s="4"/>
      <c r="G42" s="26"/>
    </row>
    <row r="43" spans="1:7" x14ac:dyDescent="0.2">
      <c r="A43" s="36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26">
        <f t="shared" si="7"/>
        <v>0</v>
      </c>
    </row>
    <row r="44" spans="1:7" x14ac:dyDescent="0.2">
      <c r="A44" s="36"/>
      <c r="B44" s="4"/>
      <c r="C44" s="4"/>
      <c r="D44" s="4"/>
      <c r="E44" s="4"/>
      <c r="F44" s="4"/>
      <c r="G44" s="26"/>
    </row>
    <row r="45" spans="1:7" ht="22.5" x14ac:dyDescent="0.2">
      <c r="A45" s="36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26">
        <f t="shared" si="7"/>
        <v>0</v>
      </c>
    </row>
    <row r="46" spans="1:7" x14ac:dyDescent="0.2">
      <c r="A46" s="36"/>
      <c r="B46" s="4"/>
      <c r="C46" s="4"/>
      <c r="D46" s="4"/>
      <c r="E46" s="4"/>
      <c r="F46" s="4"/>
      <c r="G46" s="26"/>
    </row>
    <row r="47" spans="1:7" x14ac:dyDescent="0.2">
      <c r="A47" s="36" t="s">
        <v>22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26">
        <f t="shared" si="7"/>
        <v>0</v>
      </c>
    </row>
    <row r="48" spans="1:7" x14ac:dyDescent="0.2">
      <c r="A48" s="36"/>
      <c r="B48" s="4"/>
      <c r="C48" s="4"/>
      <c r="D48" s="4"/>
      <c r="E48" s="4"/>
      <c r="F48" s="4"/>
      <c r="G48" s="26"/>
    </row>
    <row r="49" spans="1:7" x14ac:dyDescent="0.2">
      <c r="A49" s="36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26">
        <f t="shared" si="7"/>
        <v>0</v>
      </c>
    </row>
    <row r="50" spans="1:7" x14ac:dyDescent="0.2">
      <c r="A50" s="36"/>
      <c r="B50" s="4"/>
      <c r="C50" s="4"/>
      <c r="D50" s="4"/>
      <c r="E50" s="4"/>
      <c r="F50" s="4"/>
      <c r="G50" s="26"/>
    </row>
    <row r="51" spans="1:7" ht="12" thickBot="1" x14ac:dyDescent="0.25">
      <c r="A51" s="27" t="s">
        <v>9</v>
      </c>
      <c r="B51" s="28">
        <f t="shared" ref="B51:G51" si="8">SUM(B37:B49)</f>
        <v>241613872.27000001</v>
      </c>
      <c r="C51" s="28">
        <f t="shared" si="8"/>
        <v>46048055.450000003</v>
      </c>
      <c r="D51" s="28">
        <f t="shared" si="8"/>
        <v>287661927.72000003</v>
      </c>
      <c r="E51" s="28">
        <f t="shared" si="8"/>
        <v>266434764.09999999</v>
      </c>
      <c r="F51" s="28">
        <f t="shared" si="8"/>
        <v>265349339.53999999</v>
      </c>
      <c r="G51" s="29">
        <f t="shared" si="8"/>
        <v>21227163.620000035</v>
      </c>
    </row>
    <row r="53" spans="1:7" x14ac:dyDescent="0.2">
      <c r="A53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2025-02-11T15:26:39Z</cp:lastPrinted>
  <dcterms:created xsi:type="dcterms:W3CDTF">2014-02-10T03:37:14Z</dcterms:created>
  <dcterms:modified xsi:type="dcterms:W3CDTF">2025-02-11T15:30:45Z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