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"/>
    </mc:Choice>
  </mc:AlternateContent>
  <bookViews>
    <workbookView xWindow="-120" yWindow="-120" windowWidth="29040" windowHeight="15840" tabRatio="885"/>
  </bookViews>
  <sheets>
    <sheet name="CTG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8" l="1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10" i="8" l="1"/>
  <c r="G10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<sst xmlns="http://schemas.openxmlformats.org/spreadsheetml/2006/main" count="17" uniqueCount="17">
  <si>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</si>
  <si>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</si>
  <si>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</si>
  <si>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</si>
  <si>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</si>
  <si>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</si>
  <si>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</si>
  <si>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</si>
  <si>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</si>
  <si>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</si>
  <si>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</si>
  <si>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</si>
  <si>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</si>
  <si>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</si>
  <si>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</si>
  <si>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UNIVERSIDAD TECNOLOGICA DE LEON
Estado Analítico del Ejercicio del Presupuesto de Egresos
Clasificación Económica (por Tipo de Gasto)
Del 1 de Enero al 31 de Marzo de 2024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</si>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</sst>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 wrapText="1"/>
    </xf>
    <xf numFmtId="4" fontId="2" fillId="0" borderId="6" xfId="0" applyNumberFormat="1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6" fillId="2" borderId="15" xfId="9" applyFont="1" applyFill="1" applyBorder="1" applyAlignment="1">
      <alignment horizontal="center" vertical="center" wrapText="1"/>
    </xf>
    <xf numFmtId="0" fontId="2" fillId="0" borderId="16" xfId="0" applyFont="1" applyBorder="1"/>
    <xf numFmtId="4" fontId="2" fillId="0" borderId="17" xfId="0" applyNumberFormat="1" applyFont="1" applyBorder="1" applyProtection="1">
      <protection locked="0"/>
    </xf>
    <xf numFmtId="0" fontId="2" fillId="0" borderId="14" xfId="0" applyFont="1" applyBorder="1"/>
    <xf numFmtId="4" fontId="2" fillId="0" borderId="13" xfId="0" applyNumberFormat="1" applyFont="1" applyBorder="1" applyProtection="1">
      <protection locked="0"/>
    </xf>
    <xf numFmtId="0" fontId="6" fillId="0" borderId="18" xfId="0" applyFont="1" applyBorder="1" applyAlignment="1" applyProtection="1">
      <alignment horizontal="center"/>
      <protection locked="0"/>
    </xf>
    <xf numFmtId="4" fontId="6" fillId="0" borderId="19" xfId="0" applyNumberFormat="1" applyFont="1" applyBorder="1" applyProtection="1">
      <protection locked="0"/>
    </xf>
    <xf numFmtId="4" fontId="6" fillId="0" borderId="20" xfId="0" applyNumberFormat="1" applyFont="1" applyBorder="1" applyProtection="1"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10" xfId="9" applyFont="1" applyFill="1" applyBorder="1" applyAlignment="1">
      <alignment horizontal="center" vertical="center"/>
    </xf>
    <xf numFmtId="0" fontId="6" fillId="2" borderId="12" xfId="9" applyFont="1" applyFill="1" applyBorder="1" applyAlignment="1">
      <alignment horizontal="center" vertical="center"/>
    </xf>
    <xf numFmtId="0" fontId="6" fillId="2" borderId="14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1190625</xdr:colOff>
      <xdr:row>17</xdr:row>
      <xdr:rowOff>0</xdr:rowOff>
    </xdr:from>
    <xdr:to>
      <xdr:col>5</xdr:col>
      <xdr:colOff>952500</xdr:colOff>
      <xdr:row>21</xdr:row>
      <xdr:rowOff>38100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524125"/>
          <a:ext cx="667702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showGridLines="0" tabSelected="1" zoomScaleNormal="100" workbookViewId="0">
      <selection activeCell="C29" sqref="C29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2" t="s">
        <v>15</v>
      </c>
      <c r="B1" s="23"/>
      <c r="C1" s="23"/>
      <c r="D1" s="23"/>
      <c r="E1" s="23"/>
      <c r="F1" s="23"/>
      <c r="G1" s="24"/>
    </row>
    <row r="2" spans="1:7" x14ac:dyDescent="0.2">
      <c r="A2" s="19"/>
      <c r="B2" s="14" t="s">
        <v>11</v>
      </c>
      <c r="C2" s="15"/>
      <c r="D2" s="15"/>
      <c r="E2" s="15"/>
      <c r="F2" s="16"/>
      <c r="G2" s="17" t="s">
        <v>10</v>
      </c>
    </row>
    <row r="3" spans="1:7" ht="24.95" customHeight="1" x14ac:dyDescent="0.2">
      <c r="A3" s="20"/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8"/>
    </row>
    <row r="4" spans="1:7" x14ac:dyDescent="0.2">
      <c r="A4" s="21"/>
      <c r="B4" s="3">
        <v>1</v>
      </c>
      <c r="C4" s="3">
        <v>2</v>
      </c>
      <c r="D4" s="3" t="s">
        <v>13</v>
      </c>
      <c r="E4" s="3">
        <v>4</v>
      </c>
      <c r="F4" s="3">
        <v>5</v>
      </c>
      <c r="G4" s="6" t="s">
        <v>14</v>
      </c>
    </row>
    <row r="5" spans="1:7" x14ac:dyDescent="0.2">
      <c r="A5" s="7" t="s">
        <v>0</v>
      </c>
      <c r="B5" s="4">
        <v>240297491.65000001</v>
      </c>
      <c r="C5" s="4">
        <v>4153224.05</v>
      </c>
      <c r="D5" s="4">
        <f>B5+C5</f>
        <v>244450715.70000002</v>
      </c>
      <c r="E5" s="4">
        <v>32895529.02</v>
      </c>
      <c r="F5" s="4">
        <v>32813513.539999999</v>
      </c>
      <c r="G5" s="8">
        <f>D5-E5</f>
        <v>211555186.68000001</v>
      </c>
    </row>
    <row r="6" spans="1:7" x14ac:dyDescent="0.2">
      <c r="A6" s="7" t="s">
        <v>1</v>
      </c>
      <c r="B6" s="4">
        <v>1316380.6200000001</v>
      </c>
      <c r="C6" s="4">
        <v>19019727.690000001</v>
      </c>
      <c r="D6" s="4">
        <f>B6+C6</f>
        <v>20336108.310000002</v>
      </c>
      <c r="E6" s="4">
        <v>18378137.890000001</v>
      </c>
      <c r="F6" s="4">
        <v>18378137.890000001</v>
      </c>
      <c r="G6" s="8">
        <f>D6-E6</f>
        <v>1957970.4200000018</v>
      </c>
    </row>
    <row r="7" spans="1:7" x14ac:dyDescent="0.2">
      <c r="A7" s="7" t="s">
        <v>2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8">
        <f>D7-E7</f>
        <v>0</v>
      </c>
    </row>
    <row r="8" spans="1:7" x14ac:dyDescent="0.2">
      <c r="A8" s="7" t="s">
        <v>4</v>
      </c>
      <c r="B8" s="4">
        <v>0</v>
      </c>
      <c r="C8" s="4">
        <v>0</v>
      </c>
      <c r="D8" s="4">
        <f>B8+C8</f>
        <v>0</v>
      </c>
      <c r="E8" s="4">
        <v>0</v>
      </c>
      <c r="F8" s="4">
        <v>0</v>
      </c>
      <c r="G8" s="8">
        <f>D8-E8</f>
        <v>0</v>
      </c>
    </row>
    <row r="9" spans="1:7" x14ac:dyDescent="0.2">
      <c r="A9" s="9" t="s">
        <v>3</v>
      </c>
      <c r="B9" s="5">
        <v>0</v>
      </c>
      <c r="C9" s="5">
        <v>0</v>
      </c>
      <c r="D9" s="5">
        <f>B9+C9</f>
        <v>0</v>
      </c>
      <c r="E9" s="5">
        <v>0</v>
      </c>
      <c r="F9" s="5">
        <v>0</v>
      </c>
      <c r="G9" s="10">
        <f>D9-E9</f>
        <v>0</v>
      </c>
    </row>
    <row r="10" spans="1:7" ht="12" thickBot="1" x14ac:dyDescent="0.25">
      <c r="A10" s="11" t="s">
        <v>5</v>
      </c>
      <c r="B10" s="12">
        <f t="shared" ref="B10:G10" si="0">SUM(B5+B6+B7+B8+B9)</f>
        <v>241613872.27000001</v>
      </c>
      <c r="C10" s="12">
        <f t="shared" si="0"/>
        <v>23172951.740000002</v>
      </c>
      <c r="D10" s="12">
        <f t="shared" si="0"/>
        <v>264786824.01000002</v>
      </c>
      <c r="E10" s="12">
        <f t="shared" si="0"/>
        <v>51273666.909999996</v>
      </c>
      <c r="F10" s="12">
        <f t="shared" si="0"/>
        <v>51191651.43</v>
      </c>
      <c r="G10" s="13">
        <f t="shared" si="0"/>
        <v>213513157.10000002</v>
      </c>
    </row>
    <row r="12" spans="1:7" x14ac:dyDescent="0.2">
      <c r="A12" s="1" t="s">
        <v>16</v>
      </c>
    </row>
  </sheetData>
  <sheetProtection formatCells="0" formatColumns="0" formatRows="0" autoFilter="0"/>
  <mergeCells count="4">
    <mergeCell ref="B2:F2"/>
    <mergeCell ref="G2:G3"/>
    <mergeCell ref="A2:A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2024-05-29T18:59:58Z</cp:lastPrinted>
  <dcterms:created xsi:type="dcterms:W3CDTF">2014-02-10T03:37:14Z</dcterms:created>
  <dcterms:modified xsi:type="dcterms:W3CDTF">2024-05-29T19:00:09Z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