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8800" windowHeight="121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<sst xmlns="http://schemas.openxmlformats.org/spreadsheetml/2006/main" count="18" uniqueCount="18">
  <si>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</si>
  <si>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</si>
  <si>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</si>
  <si>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</si>
  <si>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</si>
  <si>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</si>
  <si>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</si>
  <si>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</si>
  <si>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</si>
  <si>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</si>
  <si>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</si>
  <si>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</si>
  <si>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</si>
  <si>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</si>
  <si>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</si>
  <si>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</si>
  <si>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</si>
  <si>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Económica (por Tipo de Gasto)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</si>
</sst>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activeCell="C5" sqref="C5:H10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5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219853429.84999999</v>
      </c>
      <c r="D5" s="10">
        <v>23775573.27</v>
      </c>
      <c r="E5" s="10">
        <f>C5+D5</f>
        <v>243629003.12</v>
      </c>
      <c r="F5" s="10">
        <v>125782744.98999999</v>
      </c>
      <c r="G5" s="10">
        <v>125782744.98999999</v>
      </c>
      <c r="H5" s="10">
        <f>E5-F5</f>
        <v>117846258.13000001</v>
      </c>
    </row>
    <row r="6" spans="1:8" x14ac:dyDescent="0.2">
      <c r="A6" s="2"/>
      <c r="B6" s="5" t="s">
        <v>1</v>
      </c>
      <c r="C6" s="10">
        <v>1525548.11</v>
      </c>
      <c r="D6" s="10">
        <v>11191554.390000001</v>
      </c>
      <c r="E6" s="10">
        <f>C6+D6</f>
        <v>12717102.5</v>
      </c>
      <c r="F6" s="10">
        <v>3178126</v>
      </c>
      <c r="G6" s="10">
        <v>3178126</v>
      </c>
      <c r="H6" s="10">
        <f>E6-F6</f>
        <v>9538976.5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0</v>
      </c>
      <c r="D8" s="10">
        <v>0</v>
      </c>
      <c r="E8" s="10">
        <f>C8+D8</f>
        <v>0</v>
      </c>
      <c r="F8" s="10">
        <v>0</v>
      </c>
      <c r="G8" s="10">
        <v>0</v>
      </c>
      <c r="H8" s="10">
        <f>E8-F8</f>
        <v>0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x14ac:dyDescent="0.2">
      <c r="A10" s="6"/>
      <c r="B10" s="7" t="s">
        <v>5</v>
      </c>
      <c r="C10" s="9">
        <f t="shared" ref="C10:H10" si="0">SUM(C5+C6+C7+C8+C9)</f>
        <v>221378977.96000001</v>
      </c>
      <c r="D10" s="9">
        <f t="shared" si="0"/>
        <v>34967127.659999996</v>
      </c>
      <c r="E10" s="9">
        <f t="shared" si="0"/>
        <v>256346105.62</v>
      </c>
      <c r="F10" s="9">
        <f t="shared" si="0"/>
        <v>128960870.98999999</v>
      </c>
      <c r="G10" s="9">
        <f t="shared" si="0"/>
        <v>128960870.98999999</v>
      </c>
      <c r="H10" s="9">
        <f t="shared" si="0"/>
        <v>127385234.63000001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2022-10-10T18:29:26Z</cp:lastPrinted>
  <dcterms:created xsi:type="dcterms:W3CDTF">2014-02-10T03:37:14Z</dcterms:created>
  <dcterms:modified xsi:type="dcterms:W3CDTF">2022-10-10T18:30:23Z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