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4° trimestre 2024\"/>
    </mc:Choice>
  </mc:AlternateContent>
  <bookViews>
    <workbookView xWindow="28680" yWindow="-120" windowWidth="29040" windowHeight="15720" tabRatio="885"/>
  </bookViews>
  <sheets>
    <sheet name="CTG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8" l="1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16" i="8" l="1"/>
  <c r="G16" i="8"/>
</calcChain>
</file>

<file path=xl/sharedStrings.xml><?xml version="1.0" encoding="utf-8"?>
<sst xmlns="http://schemas.openxmlformats.org/spreadsheetml/2006/main" count="18" uniqueCount="18">
  <si>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</si>
  <si>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</si>
  <si>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</si>
  <si>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</si>
  <si>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</si>
  <si>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</si>
  <si>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</si>
  <si>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</si>
  <si>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</si>
  <si>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</si>
  <si>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</si>
  <si>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</si>
  <si>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</si>
  <si>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</si>
  <si>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</si>
  <si>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</si>
  <si>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</si>
  <si>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UNIVERSIDAD TECNOLOGICA DE LEON
Estado Analítico del Ejercicio del Presupuesto de Egresos
Clasificación Económica (por Tipo de Gasto)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</si>
</sst>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 wrapText="1"/>
    </xf>
    <xf numFmtId="4" fontId="2" fillId="0" borderId="6" xfId="0" applyNumberFormat="1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6" fillId="2" borderId="2" xfId="9" applyFont="1" applyFill="1" applyBorder="1" applyAlignment="1" applyProtection="1">
      <alignment vertical="center" wrapText="1"/>
      <protection locked="0"/>
    </xf>
    <xf numFmtId="0" fontId="6" fillId="2" borderId="3" xfId="9" applyFont="1" applyFill="1" applyBorder="1" applyAlignment="1" applyProtection="1">
      <alignment vertical="center" wrapText="1"/>
      <protection locked="0"/>
    </xf>
    <xf numFmtId="0" fontId="6" fillId="2" borderId="4" xfId="9" applyFont="1" applyFill="1" applyBorder="1" applyAlignment="1" applyProtection="1">
      <alignment vertical="center" wrapText="1"/>
      <protection locked="0"/>
    </xf>
    <xf numFmtId="0" fontId="6" fillId="0" borderId="6" xfId="9" applyFont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>
      <alignment vertical="center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12" xfId="9" applyFont="1" applyFill="1" applyBorder="1" applyAlignment="1">
      <alignment horizontal="center" vertical="center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14" xfId="9" applyFont="1" applyFill="1" applyBorder="1" applyAlignment="1">
      <alignment vertical="center"/>
    </xf>
    <xf numFmtId="0" fontId="6" fillId="2" borderId="15" xfId="9" applyFont="1" applyFill="1" applyBorder="1" applyAlignment="1">
      <alignment horizontal="center" vertical="center" wrapText="1"/>
    </xf>
    <xf numFmtId="0" fontId="6" fillId="0" borderId="16" xfId="9" applyFont="1" applyBorder="1" applyAlignment="1">
      <alignment vertical="center"/>
    </xf>
    <xf numFmtId="0" fontId="6" fillId="0" borderId="17" xfId="9" applyFont="1" applyBorder="1" applyAlignment="1">
      <alignment horizontal="center" vertical="center" wrapText="1"/>
    </xf>
    <xf numFmtId="0" fontId="2" fillId="0" borderId="16" xfId="0" applyFont="1" applyBorder="1"/>
    <xf numFmtId="4" fontId="2" fillId="0" borderId="17" xfId="0" applyNumberFormat="1" applyFont="1" applyBorder="1" applyProtection="1">
      <protection locked="0"/>
    </xf>
    <xf numFmtId="0" fontId="2" fillId="0" borderId="12" xfId="0" applyFont="1" applyBorder="1"/>
    <xf numFmtId="0" fontId="2" fillId="0" borderId="18" xfId="0" applyFont="1" applyBorder="1"/>
    <xf numFmtId="4" fontId="2" fillId="0" borderId="13" xfId="0" applyNumberFormat="1" applyFont="1" applyBorder="1" applyProtection="1">
      <protection locked="0"/>
    </xf>
    <xf numFmtId="0" fontId="6" fillId="0" borderId="19" xfId="0" applyFont="1" applyBorder="1" applyAlignment="1" applyProtection="1">
      <alignment horizontal="center"/>
      <protection locked="0"/>
    </xf>
    <xf numFmtId="4" fontId="6" fillId="0" borderId="20" xfId="0" applyNumberFormat="1" applyFont="1" applyBorder="1" applyProtection="1">
      <protection locked="0"/>
    </xf>
    <xf numFmtId="4" fontId="6" fillId="0" borderId="21" xfId="0" applyNumberFormat="1" applyFont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tabSelected="1" zoomScaleNormal="100" workbookViewId="0">
      <selection activeCell="C27" sqref="C27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thickTop="1" x14ac:dyDescent="0.2">
      <c r="A1" s="11" t="s">
        <v>17</v>
      </c>
      <c r="B1" s="12"/>
      <c r="C1" s="12"/>
      <c r="D1" s="12"/>
      <c r="E1" s="12"/>
      <c r="F1" s="12"/>
      <c r="G1" s="13"/>
    </row>
    <row r="2" spans="1:7" x14ac:dyDescent="0.2">
      <c r="A2" s="14"/>
      <c r="B2" s="6"/>
      <c r="C2" s="7"/>
      <c r="D2" s="10" t="s">
        <v>12</v>
      </c>
      <c r="E2" s="7"/>
      <c r="F2" s="8"/>
      <c r="G2" s="15" t="s">
        <v>11</v>
      </c>
    </row>
    <row r="3" spans="1:7" ht="24.95" customHeight="1" x14ac:dyDescent="0.2">
      <c r="A3" s="16" t="s">
        <v>6</v>
      </c>
      <c r="B3" s="2" t="s">
        <v>7</v>
      </c>
      <c r="C3" s="2" t="s">
        <v>13</v>
      </c>
      <c r="D3" s="2" t="s">
        <v>8</v>
      </c>
      <c r="E3" s="2" t="s">
        <v>9</v>
      </c>
      <c r="F3" s="2" t="s">
        <v>10</v>
      </c>
      <c r="G3" s="17"/>
    </row>
    <row r="4" spans="1:7" x14ac:dyDescent="0.2">
      <c r="A4" s="18"/>
      <c r="B4" s="3">
        <v>1</v>
      </c>
      <c r="C4" s="3">
        <v>2</v>
      </c>
      <c r="D4" s="3" t="s">
        <v>14</v>
      </c>
      <c r="E4" s="3">
        <v>4</v>
      </c>
      <c r="F4" s="3">
        <v>5</v>
      </c>
      <c r="G4" s="19" t="s">
        <v>15</v>
      </c>
    </row>
    <row r="5" spans="1:7" x14ac:dyDescent="0.2">
      <c r="A5" s="20"/>
      <c r="B5" s="9"/>
      <c r="C5" s="9"/>
      <c r="D5" s="9"/>
      <c r="E5" s="9"/>
      <c r="F5" s="9"/>
      <c r="G5" s="21"/>
    </row>
    <row r="6" spans="1:7" x14ac:dyDescent="0.2">
      <c r="A6" s="22" t="s">
        <v>0</v>
      </c>
      <c r="B6" s="4">
        <v>240297491.65000001</v>
      </c>
      <c r="C6" s="4">
        <v>24543575.600000001</v>
      </c>
      <c r="D6" s="4">
        <f>B6+C6</f>
        <v>264841067.25</v>
      </c>
      <c r="E6" s="4">
        <v>246798813.47999999</v>
      </c>
      <c r="F6" s="4">
        <v>246798813.47999999</v>
      </c>
      <c r="G6" s="23">
        <f>D6-E6</f>
        <v>18042253.770000011</v>
      </c>
    </row>
    <row r="7" spans="1:7" x14ac:dyDescent="0.2">
      <c r="A7" s="22"/>
      <c r="B7" s="4"/>
      <c r="C7" s="4"/>
      <c r="D7" s="4"/>
      <c r="E7" s="4"/>
      <c r="F7" s="4"/>
      <c r="G7" s="23"/>
    </row>
    <row r="8" spans="1:7" x14ac:dyDescent="0.2">
      <c r="A8" s="22" t="s">
        <v>1</v>
      </c>
      <c r="B8" s="4">
        <v>1316380.6200000001</v>
      </c>
      <c r="C8" s="4">
        <v>21504479.850000001</v>
      </c>
      <c r="D8" s="4">
        <f>B8+C8</f>
        <v>22820860.470000003</v>
      </c>
      <c r="E8" s="4">
        <v>19635950.620000001</v>
      </c>
      <c r="F8" s="4">
        <v>18550526.059999999</v>
      </c>
      <c r="G8" s="23">
        <f>D8-E8</f>
        <v>3184909.8500000015</v>
      </c>
    </row>
    <row r="9" spans="1:7" x14ac:dyDescent="0.2">
      <c r="A9" s="22"/>
      <c r="B9" s="4"/>
      <c r="C9" s="4"/>
      <c r="D9" s="4"/>
      <c r="E9" s="4"/>
      <c r="F9" s="4"/>
      <c r="G9" s="23"/>
    </row>
    <row r="10" spans="1:7" x14ac:dyDescent="0.2">
      <c r="A10" s="22" t="s">
        <v>2</v>
      </c>
      <c r="B10" s="4">
        <v>0</v>
      </c>
      <c r="C10" s="4">
        <v>0</v>
      </c>
      <c r="D10" s="4">
        <f>B10+C10</f>
        <v>0</v>
      </c>
      <c r="E10" s="4">
        <v>0</v>
      </c>
      <c r="F10" s="4">
        <v>0</v>
      </c>
      <c r="G10" s="23">
        <f>D10-E10</f>
        <v>0</v>
      </c>
    </row>
    <row r="11" spans="1:7" x14ac:dyDescent="0.2">
      <c r="A11" s="22"/>
      <c r="B11" s="4"/>
      <c r="C11" s="4"/>
      <c r="D11" s="4"/>
      <c r="E11" s="4"/>
      <c r="F11" s="4"/>
      <c r="G11" s="23"/>
    </row>
    <row r="12" spans="1:7" x14ac:dyDescent="0.2">
      <c r="A12" s="22" t="s">
        <v>4</v>
      </c>
      <c r="B12" s="4">
        <v>0</v>
      </c>
      <c r="C12" s="4">
        <v>0</v>
      </c>
      <c r="D12" s="4">
        <f>B12+C12</f>
        <v>0</v>
      </c>
      <c r="E12" s="4">
        <v>0</v>
      </c>
      <c r="F12" s="4">
        <v>0</v>
      </c>
      <c r="G12" s="23">
        <f>D12-E12</f>
        <v>0</v>
      </c>
    </row>
    <row r="13" spans="1:7" x14ac:dyDescent="0.2">
      <c r="A13" s="22"/>
      <c r="B13" s="4"/>
      <c r="C13" s="4"/>
      <c r="D13" s="4"/>
      <c r="E13" s="4"/>
      <c r="F13" s="4"/>
      <c r="G13" s="23"/>
    </row>
    <row r="14" spans="1:7" x14ac:dyDescent="0.2">
      <c r="A14" s="24" t="s">
        <v>3</v>
      </c>
      <c r="B14" s="4">
        <v>0</v>
      </c>
      <c r="C14" s="4">
        <v>0</v>
      </c>
      <c r="D14" s="4">
        <f>B14+C14</f>
        <v>0</v>
      </c>
      <c r="E14" s="4">
        <v>0</v>
      </c>
      <c r="F14" s="4">
        <v>0</v>
      </c>
      <c r="G14" s="23">
        <f>D14-E14</f>
        <v>0</v>
      </c>
    </row>
    <row r="15" spans="1:7" x14ac:dyDescent="0.2">
      <c r="A15" s="25"/>
      <c r="B15" s="5"/>
      <c r="C15" s="5"/>
      <c r="D15" s="5"/>
      <c r="E15" s="5"/>
      <c r="F15" s="5"/>
      <c r="G15" s="26"/>
    </row>
    <row r="16" spans="1:7" ht="12" thickBot="1" x14ac:dyDescent="0.25">
      <c r="A16" s="27" t="s">
        <v>5</v>
      </c>
      <c r="B16" s="28">
        <f t="shared" ref="B16:G16" si="0">SUM(B6+B8+B10+B12+B14)</f>
        <v>241613872.27000001</v>
      </c>
      <c r="C16" s="28">
        <f t="shared" si="0"/>
        <v>46048055.450000003</v>
      </c>
      <c r="D16" s="28">
        <f t="shared" si="0"/>
        <v>287661927.72000003</v>
      </c>
      <c r="E16" s="28">
        <f t="shared" si="0"/>
        <v>266434764.09999999</v>
      </c>
      <c r="F16" s="28">
        <f t="shared" si="0"/>
        <v>265349339.53999999</v>
      </c>
      <c r="G16" s="29">
        <f t="shared" si="0"/>
        <v>21227163.620000012</v>
      </c>
    </row>
    <row r="17" spans="1:1" ht="12" thickTop="1" x14ac:dyDescent="0.2"/>
    <row r="18" spans="1:1" x14ac:dyDescent="0.2">
      <c r="A18" s="1" t="s">
        <v>16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2025-02-11T15:33:19Z</cp:lastPrinted>
  <dcterms:created xsi:type="dcterms:W3CDTF">2014-02-10T03:37:14Z</dcterms:created>
  <dcterms:modified xsi:type="dcterms:W3CDTF">2025-02-11T15:35:17Z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