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5\PAGINA UTL\4° trimestre 2025\"/>
    </mc:Choice>
  </mc:AlternateContent>
  <bookViews>
    <workbookView xWindow="0" yWindow="0" windowWidth="13065" windowHeight="3735" tabRatio="885"/>
  </bookViews>
  <sheets>
    <sheet name="CTG" sheetId="8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8" l="1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15" i="8" l="1"/>
  <c r="G15" i="8"/>
</calcChain>
</file>

<file path=xl/sharedStrings.xml><?xml version="1.0" encoding="utf-8"?>
<sst xmlns="http://schemas.openxmlformats.org/spreadsheetml/2006/main" count="16" uniqueCount="16">
  <si>
    <t>Gasto Corriente</t>
  </si>
  <si>
    <t>Gasto de Capital</t>
  </si>
  <si>
    <t>Amortización de la Deuda y Disminución de Pasivos</t>
  </si>
  <si>
    <t>Participaciones</t>
  </si>
  <si>
    <t>Pensiones y Jubilaciones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</si>
  <si>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</si>
  <si>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</si>
  <si>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</si>
  <si>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</si>
  <si>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</si>
  <si>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</si>
  <si>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</si>
  <si>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</si>
  <si>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</si>
  <si>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Total del Egreso</t>
  </si>
  <si>
    <r>
      <rPr>
        <b/>
        <sz val="12"/>
        <rFont val="Verdana"/>
        <family val="2"/>
      </rPr>
      <t>UNIVERSIDAD TECNOLOGICA DE LEON</t>
    </r>
    <r>
      <rPr>
        <b/>
        <sz val="8"/>
        <rFont val="Arial"/>
        <family val="2"/>
      </rPr>
      <t xml:space="preserve">
Estado Analítico del Ejercicio del Presupuesto de Egresos
Clasificación Económica (por Tipo de Gasto)
Del 1 de Enero al 31 de Diciembre de 2025
(Cifras en Pesos)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</si>
</sst>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12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4" fontId="6" fillId="2" borderId="1" xfId="9" applyNumberFormat="1" applyFont="1" applyFill="1" applyBorder="1" applyAlignment="1">
      <alignment horizontal="center" vertical="center" wrapText="1"/>
    </xf>
    <xf numFmtId="0" fontId="6" fillId="0" borderId="6" xfId="9" applyFont="1" applyBorder="1" applyAlignment="1">
      <alignment horizontal="center" vertical="center" wrapText="1"/>
    </xf>
    <xf numFmtId="3" fontId="2" fillId="0" borderId="6" xfId="0" applyNumberFormat="1" applyFont="1" applyBorder="1" applyProtection="1">
      <protection locked="0"/>
    </xf>
    <xf numFmtId="3" fontId="2" fillId="0" borderId="5" xfId="0" applyNumberFormat="1" applyFont="1" applyBorder="1" applyProtection="1"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>
      <alignment vertical="center"/>
    </xf>
    <xf numFmtId="4" fontId="6" fillId="2" borderId="11" xfId="9" applyNumberFormat="1" applyFont="1" applyFill="1" applyBorder="1" applyAlignment="1">
      <alignment horizontal="center" vertical="center" wrapText="1"/>
    </xf>
    <xf numFmtId="0" fontId="6" fillId="2" borderId="12" xfId="9" applyFont="1" applyFill="1" applyBorder="1" applyAlignment="1">
      <alignment horizontal="center" vertical="center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0" borderId="14" xfId="9" applyFont="1" applyBorder="1" applyAlignment="1">
      <alignment vertical="center"/>
    </xf>
    <xf numFmtId="0" fontId="6" fillId="0" borderId="15" xfId="9" applyFont="1" applyBorder="1" applyAlignment="1">
      <alignment horizontal="center" vertical="center" wrapText="1"/>
    </xf>
    <xf numFmtId="0" fontId="6" fillId="0" borderId="14" xfId="0" applyFont="1" applyBorder="1"/>
    <xf numFmtId="3" fontId="2" fillId="0" borderId="15" xfId="0" applyNumberFormat="1" applyFont="1" applyBorder="1" applyProtection="1">
      <protection locked="0"/>
    </xf>
    <xf numFmtId="0" fontId="6" fillId="0" borderId="12" xfId="0" applyFont="1" applyBorder="1"/>
    <xf numFmtId="0" fontId="2" fillId="0" borderId="16" xfId="0" applyFont="1" applyBorder="1"/>
    <xf numFmtId="3" fontId="2" fillId="0" borderId="13" xfId="0" applyNumberFormat="1" applyFont="1" applyBorder="1" applyProtection="1">
      <protection locked="0"/>
    </xf>
    <xf numFmtId="0" fontId="6" fillId="0" borderId="17" xfId="0" applyFont="1" applyBorder="1" applyAlignment="1" applyProtection="1">
      <alignment horizontal="center"/>
      <protection locked="0"/>
    </xf>
    <xf numFmtId="3" fontId="6" fillId="0" borderId="18" xfId="0" applyNumberFormat="1" applyFont="1" applyBorder="1" applyProtection="1">
      <protection locked="0"/>
    </xf>
    <xf numFmtId="3" fontId="6" fillId="0" borderId="19" xfId="0" applyNumberFormat="1" applyFont="1" applyBorder="1" applyProtection="1"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showGridLines="0" tabSelected="1" zoomScaleNormal="100" workbookViewId="0">
      <selection activeCell="A2" sqref="A2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84" customHeight="1" thickTop="1" x14ac:dyDescent="0.2">
      <c r="A1" s="9" t="s">
        <v>15</v>
      </c>
      <c r="B1" s="10"/>
      <c r="C1" s="10"/>
      <c r="D1" s="10"/>
      <c r="E1" s="10"/>
      <c r="F1" s="10"/>
      <c r="G1" s="11"/>
    </row>
    <row r="2" spans="1:7" x14ac:dyDescent="0.2">
      <c r="A2" s="12"/>
      <c r="B2" s="6" t="s">
        <v>11</v>
      </c>
      <c r="C2" s="7"/>
      <c r="D2" s="7"/>
      <c r="E2" s="7"/>
      <c r="F2" s="8"/>
      <c r="G2" s="13" t="s">
        <v>10</v>
      </c>
    </row>
    <row r="3" spans="1:7" ht="24.95" customHeight="1" x14ac:dyDescent="0.2">
      <c r="A3" s="14" t="s">
        <v>5</v>
      </c>
      <c r="B3" s="2" t="s">
        <v>6</v>
      </c>
      <c r="C3" s="2" t="s">
        <v>12</v>
      </c>
      <c r="D3" s="2" t="s">
        <v>7</v>
      </c>
      <c r="E3" s="2" t="s">
        <v>8</v>
      </c>
      <c r="F3" s="2" t="s">
        <v>9</v>
      </c>
      <c r="G3" s="15"/>
    </row>
    <row r="4" spans="1:7" x14ac:dyDescent="0.2">
      <c r="A4" s="16"/>
      <c r="B4" s="3"/>
      <c r="C4" s="3"/>
      <c r="D4" s="3"/>
      <c r="E4" s="3"/>
      <c r="F4" s="3"/>
      <c r="G4" s="17"/>
    </row>
    <row r="5" spans="1:7" x14ac:dyDescent="0.2">
      <c r="A5" s="18" t="s">
        <v>0</v>
      </c>
      <c r="B5" s="4">
        <v>245534599.27000001</v>
      </c>
      <c r="C5" s="4">
        <v>59182751.539999999</v>
      </c>
      <c r="D5" s="4">
        <f>B5+C5</f>
        <v>304717350.81</v>
      </c>
      <c r="E5" s="4">
        <v>241615719.81</v>
      </c>
      <c r="F5" s="4">
        <v>241615719.81</v>
      </c>
      <c r="G5" s="19">
        <f>D5-E5</f>
        <v>63101631</v>
      </c>
    </row>
    <row r="6" spans="1:7" x14ac:dyDescent="0.2">
      <c r="A6" s="18"/>
      <c r="B6" s="4"/>
      <c r="C6" s="4"/>
      <c r="D6" s="4"/>
      <c r="E6" s="4"/>
      <c r="F6" s="4"/>
      <c r="G6" s="19"/>
    </row>
    <row r="7" spans="1:7" x14ac:dyDescent="0.2">
      <c r="A7" s="18" t="s">
        <v>1</v>
      </c>
      <c r="B7" s="4">
        <v>243924</v>
      </c>
      <c r="C7" s="4">
        <v>6034291.5499999998</v>
      </c>
      <c r="D7" s="4">
        <f>B7+C7</f>
        <v>6278215.5499999998</v>
      </c>
      <c r="E7" s="4">
        <v>4219489.83</v>
      </c>
      <c r="F7" s="4">
        <v>2699681.31</v>
      </c>
      <c r="G7" s="19">
        <f>D7-E7</f>
        <v>2058725.7199999997</v>
      </c>
    </row>
    <row r="8" spans="1:7" x14ac:dyDescent="0.2">
      <c r="A8" s="18"/>
      <c r="B8" s="4"/>
      <c r="C8" s="4"/>
      <c r="D8" s="4"/>
      <c r="E8" s="4"/>
      <c r="F8" s="4"/>
      <c r="G8" s="19"/>
    </row>
    <row r="9" spans="1:7" x14ac:dyDescent="0.2">
      <c r="A9" s="18" t="s">
        <v>2</v>
      </c>
      <c r="B9" s="4">
        <v>0</v>
      </c>
      <c r="C9" s="4">
        <v>0</v>
      </c>
      <c r="D9" s="4">
        <f>B9+C9</f>
        <v>0</v>
      </c>
      <c r="E9" s="4">
        <v>0</v>
      </c>
      <c r="F9" s="4">
        <v>0</v>
      </c>
      <c r="G9" s="19">
        <f>D9-E9</f>
        <v>0</v>
      </c>
    </row>
    <row r="10" spans="1:7" x14ac:dyDescent="0.2">
      <c r="A10" s="18"/>
      <c r="B10" s="4"/>
      <c r="C10" s="4"/>
      <c r="D10" s="4"/>
      <c r="E10" s="4"/>
      <c r="F10" s="4"/>
      <c r="G10" s="19"/>
    </row>
    <row r="11" spans="1:7" x14ac:dyDescent="0.2">
      <c r="A11" s="18" t="s">
        <v>4</v>
      </c>
      <c r="B11" s="4">
        <v>0</v>
      </c>
      <c r="C11" s="4">
        <v>0</v>
      </c>
      <c r="D11" s="4">
        <f>B11+C11</f>
        <v>0</v>
      </c>
      <c r="E11" s="4">
        <v>0</v>
      </c>
      <c r="F11" s="4">
        <v>0</v>
      </c>
      <c r="G11" s="19">
        <f>D11-E11</f>
        <v>0</v>
      </c>
    </row>
    <row r="12" spans="1:7" x14ac:dyDescent="0.2">
      <c r="A12" s="18"/>
      <c r="B12" s="4"/>
      <c r="C12" s="4"/>
      <c r="D12" s="4"/>
      <c r="E12" s="4"/>
      <c r="F12" s="4"/>
      <c r="G12" s="19"/>
    </row>
    <row r="13" spans="1:7" x14ac:dyDescent="0.2">
      <c r="A13" s="20" t="s">
        <v>3</v>
      </c>
      <c r="B13" s="4">
        <v>0</v>
      </c>
      <c r="C13" s="4">
        <v>0</v>
      </c>
      <c r="D13" s="4">
        <f>B13+C13</f>
        <v>0</v>
      </c>
      <c r="E13" s="4">
        <v>0</v>
      </c>
      <c r="F13" s="4">
        <v>0</v>
      </c>
      <c r="G13" s="19">
        <f>D13-E13</f>
        <v>0</v>
      </c>
    </row>
    <row r="14" spans="1:7" x14ac:dyDescent="0.2">
      <c r="A14" s="21"/>
      <c r="B14" s="5"/>
      <c r="C14" s="5"/>
      <c r="D14" s="5"/>
      <c r="E14" s="5"/>
      <c r="F14" s="5"/>
      <c r="G14" s="22"/>
    </row>
    <row r="15" spans="1:7" ht="12" thickBot="1" x14ac:dyDescent="0.25">
      <c r="A15" s="23" t="s">
        <v>14</v>
      </c>
      <c r="B15" s="24">
        <f t="shared" ref="B15:G15" si="0">SUM(B5+B7+B9+B11+B13)</f>
        <v>245778523.27000001</v>
      </c>
      <c r="C15" s="24">
        <f t="shared" si="0"/>
        <v>65217043.089999996</v>
      </c>
      <c r="D15" s="24">
        <f t="shared" si="0"/>
        <v>310995566.36000001</v>
      </c>
      <c r="E15" s="24">
        <f t="shared" si="0"/>
        <v>245835209.64000002</v>
      </c>
      <c r="F15" s="24">
        <f t="shared" si="0"/>
        <v>244315401.12</v>
      </c>
      <c r="G15" s="25">
        <f t="shared" si="0"/>
        <v>65160356.719999999</v>
      </c>
    </row>
    <row r="16" spans="1:7" ht="12" thickTop="1" x14ac:dyDescent="0.2"/>
    <row r="18" spans="1:1" x14ac:dyDescent="0.2">
      <c r="A18" s="1" t="s">
        <v>13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dcmitype/"/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2026-02-06T22:12:23Z</cp:lastPrinted>
  <dcterms:created xsi:type="dcterms:W3CDTF">2014-02-10T03:37:14Z</dcterms:created>
  <dcterms:modified xsi:type="dcterms:W3CDTF">2026-02-06T22:17:13Z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