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C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I36" i="1" s="1"/>
  <c r="F35" i="1"/>
  <c r="I35" i="1" s="1"/>
  <c r="F34" i="1"/>
  <c r="F32" i="1" s="1"/>
  <c r="F33" i="1"/>
  <c r="I33" i="1" s="1"/>
  <c r="H32" i="1"/>
  <c r="H37" i="1" s="1"/>
  <c r="G32" i="1"/>
  <c r="G37" i="1" s="1"/>
  <c r="E32" i="1"/>
  <c r="E37" i="1" s="1"/>
  <c r="D32" i="1"/>
  <c r="D37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F22" i="1" s="1"/>
  <c r="F23" i="1"/>
  <c r="I23" i="1" s="1"/>
  <c r="H22" i="1"/>
  <c r="G22" i="1"/>
  <c r="E22" i="1"/>
  <c r="D22" i="1"/>
  <c r="F21" i="1"/>
  <c r="I21" i="1" s="1"/>
  <c r="F20" i="1"/>
  <c r="I20" i="1" s="1"/>
  <c r="F19" i="1"/>
  <c r="I19" i="1" s="1"/>
  <c r="F18" i="1"/>
  <c r="I18" i="1" s="1"/>
  <c r="F17" i="1"/>
  <c r="I17" i="1" s="1"/>
  <c r="F16" i="1"/>
  <c r="F14" i="1" s="1"/>
  <c r="F15" i="1"/>
  <c r="I15" i="1" s="1"/>
  <c r="H14" i="1"/>
  <c r="G14" i="1"/>
  <c r="E14" i="1"/>
  <c r="D14" i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F5" i="1" s="1"/>
  <c r="H5" i="1"/>
  <c r="G5" i="1"/>
  <c r="E5" i="1"/>
  <c r="D5" i="1"/>
  <c r="I14" i="1" l="1"/>
  <c r="F37" i="1"/>
  <c r="I22" i="1"/>
  <c r="I6" i="1"/>
  <c r="I5" i="1" s="1"/>
  <c r="I16" i="1"/>
  <c r="I24" i="1"/>
  <c r="I34" i="1"/>
  <c r="I32" i="1" s="1"/>
  <c r="I37" i="1" s="1"/>
</calcChain>
</file>

<file path=xl/sharedStrings.xml><?xml version="1.0" encoding="utf-8"?>
<sst xmlns="http://schemas.openxmlformats.org/spreadsheetml/2006/main" count="45" uniqueCount="45">
  <si>
    <t>UNIVERSIDAD TECNOLOGICA DE LEON
Estado Analítico del Ejercicio del Presupuesto de Egresos
Clasificación Funcional (Finalidad y Función)
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</si>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</sst>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4" fontId="2" fillId="0" borderId="13" xfId="0" applyNumberFormat="1" applyFont="1" applyFill="1" applyBorder="1" applyProtection="1">
      <protection locked="0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" fontId="3" fillId="0" borderId="13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4" fontId="2" fillId="0" borderId="9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44</xdr:row>
      <xdr:rowOff>66675</xdr:rowOff>
    </xdr:from>
    <xdr:to>
      <xdr:col>8</xdr:col>
      <xdr:colOff>539751</xdr:colOff>
      <xdr:row>49</xdr:row>
      <xdr:rowOff>76201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105650"/>
          <a:ext cx="9798051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I40"/>
  <sheetViews>
    <sheetView showGridLines="0" tabSelected="1" zoomScale="90" zoomScaleNormal="90" workbookViewId="0">
      <selection activeCell="G43" sqref="G43"/>
    </sheetView>
  </sheetViews>
  <sheetFormatPr baseColWidth="10" defaultRowHeight="11.25" x14ac:dyDescent="0.2"/>
  <cols>
    <col min="1" max="1" width="12" style="1"/>
    <col min="2" max="2" width="1.33203125" style="1" customWidth="1"/>
    <col min="3" max="3" width="79" style="1" customWidth="1"/>
    <col min="4" max="9" width="18.33203125" style="1" customWidth="1"/>
    <col min="10" max="16384" width="12" style="1"/>
  </cols>
  <sheetData>
    <row r="1" spans="2:9" ht="48" customHeight="1" x14ac:dyDescent="0.2">
      <c r="B1" s="15" t="s">
        <v>0</v>
      </c>
      <c r="C1" s="16"/>
      <c r="D1" s="16"/>
      <c r="E1" s="16"/>
      <c r="F1" s="16"/>
      <c r="G1" s="16"/>
      <c r="H1" s="16"/>
      <c r="I1" s="17"/>
    </row>
    <row r="2" spans="2:9" x14ac:dyDescent="0.2">
      <c r="B2" s="18" t="s">
        <v>1</v>
      </c>
      <c r="C2" s="19"/>
      <c r="D2" s="15" t="s">
        <v>2</v>
      </c>
      <c r="E2" s="16"/>
      <c r="F2" s="16"/>
      <c r="G2" s="16"/>
      <c r="H2" s="17"/>
      <c r="I2" s="24" t="s">
        <v>3</v>
      </c>
    </row>
    <row r="3" spans="2:9" ht="22.5" x14ac:dyDescent="0.2">
      <c r="B3" s="20"/>
      <c r="C3" s="21"/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5"/>
    </row>
    <row r="4" spans="2:9" x14ac:dyDescent="0.2">
      <c r="B4" s="22"/>
      <c r="C4" s="23"/>
      <c r="D4" s="3">
        <v>1</v>
      </c>
      <c r="E4" s="3">
        <v>2</v>
      </c>
      <c r="F4" s="3" t="s">
        <v>9</v>
      </c>
      <c r="G4" s="3">
        <v>4</v>
      </c>
      <c r="H4" s="3">
        <v>5</v>
      </c>
      <c r="I4" s="3" t="s">
        <v>10</v>
      </c>
    </row>
    <row r="5" spans="2:9" x14ac:dyDescent="0.2">
      <c r="B5" s="4" t="s">
        <v>11</v>
      </c>
      <c r="C5" s="5"/>
      <c r="D5" s="6">
        <f t="shared" ref="D5:I5" si="0">SUM(D6:D13)</f>
        <v>1174582.97</v>
      </c>
      <c r="E5" s="6">
        <f t="shared" si="0"/>
        <v>710503.39</v>
      </c>
      <c r="F5" s="6">
        <f t="shared" si="0"/>
        <v>1885086.3599999999</v>
      </c>
      <c r="G5" s="6">
        <f t="shared" si="0"/>
        <v>164363.42000000001</v>
      </c>
      <c r="H5" s="6">
        <f t="shared" si="0"/>
        <v>164363.42000000001</v>
      </c>
      <c r="I5" s="6">
        <f t="shared" si="0"/>
        <v>1720722.94</v>
      </c>
    </row>
    <row r="6" spans="2:9" x14ac:dyDescent="0.2">
      <c r="B6" s="7"/>
      <c r="C6" s="8" t="s">
        <v>12</v>
      </c>
      <c r="D6" s="9">
        <v>0</v>
      </c>
      <c r="E6" s="9">
        <v>0</v>
      </c>
      <c r="F6" s="9">
        <f>D6+E6</f>
        <v>0</v>
      </c>
      <c r="G6" s="9">
        <v>0</v>
      </c>
      <c r="H6" s="9">
        <v>0</v>
      </c>
      <c r="I6" s="9">
        <f>F6-G6</f>
        <v>0</v>
      </c>
    </row>
    <row r="7" spans="2:9" x14ac:dyDescent="0.2">
      <c r="B7" s="7"/>
      <c r="C7" s="8" t="s">
        <v>13</v>
      </c>
      <c r="D7" s="9">
        <v>0</v>
      </c>
      <c r="E7" s="9">
        <v>0</v>
      </c>
      <c r="F7" s="9">
        <f t="shared" ref="F7:F13" si="1">D7+E7</f>
        <v>0</v>
      </c>
      <c r="G7" s="9">
        <v>0</v>
      </c>
      <c r="H7" s="9">
        <v>0</v>
      </c>
      <c r="I7" s="9">
        <f t="shared" ref="I7:I13" si="2">F7-G7</f>
        <v>0</v>
      </c>
    </row>
    <row r="8" spans="2:9" x14ac:dyDescent="0.2">
      <c r="B8" s="7"/>
      <c r="C8" s="8" t="s">
        <v>14</v>
      </c>
      <c r="D8" s="9">
        <v>1174582.97</v>
      </c>
      <c r="E8" s="9">
        <v>710503.39</v>
      </c>
      <c r="F8" s="9">
        <f t="shared" si="1"/>
        <v>1885086.3599999999</v>
      </c>
      <c r="G8" s="9">
        <v>164363.42000000001</v>
      </c>
      <c r="H8" s="9">
        <v>164363.42000000001</v>
      </c>
      <c r="I8" s="9">
        <f t="shared" si="2"/>
        <v>1720722.94</v>
      </c>
    </row>
    <row r="9" spans="2:9" x14ac:dyDescent="0.2">
      <c r="B9" s="7"/>
      <c r="C9" s="8" t="s">
        <v>15</v>
      </c>
      <c r="D9" s="9">
        <v>0</v>
      </c>
      <c r="E9" s="9">
        <v>0</v>
      </c>
      <c r="F9" s="9">
        <f t="shared" si="1"/>
        <v>0</v>
      </c>
      <c r="G9" s="9">
        <v>0</v>
      </c>
      <c r="H9" s="9">
        <v>0</v>
      </c>
      <c r="I9" s="9">
        <f t="shared" si="2"/>
        <v>0</v>
      </c>
    </row>
    <row r="10" spans="2:9" x14ac:dyDescent="0.2">
      <c r="B10" s="7"/>
      <c r="C10" s="8" t="s">
        <v>16</v>
      </c>
      <c r="D10" s="9">
        <v>0</v>
      </c>
      <c r="E10" s="9">
        <v>0</v>
      </c>
      <c r="F10" s="9">
        <f t="shared" si="1"/>
        <v>0</v>
      </c>
      <c r="G10" s="9">
        <v>0</v>
      </c>
      <c r="H10" s="9">
        <v>0</v>
      </c>
      <c r="I10" s="9">
        <f t="shared" si="2"/>
        <v>0</v>
      </c>
    </row>
    <row r="11" spans="2:9" x14ac:dyDescent="0.2">
      <c r="B11" s="7"/>
      <c r="C11" s="8" t="s">
        <v>17</v>
      </c>
      <c r="D11" s="9">
        <v>0</v>
      </c>
      <c r="E11" s="9">
        <v>0</v>
      </c>
      <c r="F11" s="9">
        <f t="shared" si="1"/>
        <v>0</v>
      </c>
      <c r="G11" s="9">
        <v>0</v>
      </c>
      <c r="H11" s="9">
        <v>0</v>
      </c>
      <c r="I11" s="9">
        <f t="shared" si="2"/>
        <v>0</v>
      </c>
    </row>
    <row r="12" spans="2:9" x14ac:dyDescent="0.2">
      <c r="B12" s="7"/>
      <c r="C12" s="8" t="s">
        <v>18</v>
      </c>
      <c r="D12" s="9">
        <v>0</v>
      </c>
      <c r="E12" s="9">
        <v>0</v>
      </c>
      <c r="F12" s="9">
        <f t="shared" si="1"/>
        <v>0</v>
      </c>
      <c r="G12" s="9">
        <v>0</v>
      </c>
      <c r="H12" s="9">
        <v>0</v>
      </c>
      <c r="I12" s="9">
        <f t="shared" si="2"/>
        <v>0</v>
      </c>
    </row>
    <row r="13" spans="2:9" x14ac:dyDescent="0.2">
      <c r="B13" s="7"/>
      <c r="C13" s="8" t="s">
        <v>19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">
      <c r="B14" s="4" t="s">
        <v>20</v>
      </c>
      <c r="C14" s="10"/>
      <c r="D14" s="6">
        <f t="shared" ref="D14:I14" si="3">SUM(D15:D21)</f>
        <v>151296417.56</v>
      </c>
      <c r="E14" s="6">
        <f t="shared" si="3"/>
        <v>106334729.34</v>
      </c>
      <c r="F14" s="6">
        <f t="shared" si="3"/>
        <v>257631146.90000001</v>
      </c>
      <c r="G14" s="6">
        <f t="shared" si="3"/>
        <v>23025269.27</v>
      </c>
      <c r="H14" s="6">
        <f t="shared" si="3"/>
        <v>21950115.59</v>
      </c>
      <c r="I14" s="6">
        <f t="shared" si="3"/>
        <v>234605877.63</v>
      </c>
    </row>
    <row r="15" spans="2:9" x14ac:dyDescent="0.2">
      <c r="B15" s="7"/>
      <c r="C15" s="8" t="s">
        <v>21</v>
      </c>
      <c r="D15" s="9">
        <v>0</v>
      </c>
      <c r="E15" s="9">
        <v>0</v>
      </c>
      <c r="F15" s="9">
        <f>D15+E15</f>
        <v>0</v>
      </c>
      <c r="G15" s="9">
        <v>0</v>
      </c>
      <c r="H15" s="9">
        <v>0</v>
      </c>
      <c r="I15" s="9">
        <f t="shared" ref="I15:I21" si="4">F15-G15</f>
        <v>0</v>
      </c>
    </row>
    <row r="16" spans="2:9" x14ac:dyDescent="0.2">
      <c r="B16" s="7"/>
      <c r="C16" s="8" t="s">
        <v>22</v>
      </c>
      <c r="D16" s="9">
        <v>0</v>
      </c>
      <c r="E16" s="9">
        <v>0</v>
      </c>
      <c r="F16" s="9">
        <f t="shared" ref="F16:F21" si="5">D16+E16</f>
        <v>0</v>
      </c>
      <c r="G16" s="9">
        <v>0</v>
      </c>
      <c r="H16" s="9">
        <v>0</v>
      </c>
      <c r="I16" s="9">
        <f t="shared" si="4"/>
        <v>0</v>
      </c>
    </row>
    <row r="17" spans="2:9" x14ac:dyDescent="0.2">
      <c r="B17" s="7"/>
      <c r="C17" s="8" t="s">
        <v>23</v>
      </c>
      <c r="D17" s="9">
        <v>0</v>
      </c>
      <c r="E17" s="9">
        <v>0</v>
      </c>
      <c r="F17" s="9">
        <f t="shared" si="5"/>
        <v>0</v>
      </c>
      <c r="G17" s="9">
        <v>0</v>
      </c>
      <c r="H17" s="9">
        <v>0</v>
      </c>
      <c r="I17" s="9">
        <f t="shared" si="4"/>
        <v>0</v>
      </c>
    </row>
    <row r="18" spans="2:9" x14ac:dyDescent="0.2">
      <c r="B18" s="7"/>
      <c r="C18" s="8" t="s">
        <v>24</v>
      </c>
      <c r="D18" s="9">
        <v>0</v>
      </c>
      <c r="E18" s="9">
        <v>0</v>
      </c>
      <c r="F18" s="9">
        <f t="shared" si="5"/>
        <v>0</v>
      </c>
      <c r="G18" s="9">
        <v>0</v>
      </c>
      <c r="H18" s="9">
        <v>0</v>
      </c>
      <c r="I18" s="9">
        <f t="shared" si="4"/>
        <v>0</v>
      </c>
    </row>
    <row r="19" spans="2:9" x14ac:dyDescent="0.2">
      <c r="B19" s="7"/>
      <c r="C19" s="8" t="s">
        <v>25</v>
      </c>
      <c r="D19" s="9">
        <v>151296417.56</v>
      </c>
      <c r="E19" s="9">
        <v>106334729.34</v>
      </c>
      <c r="F19" s="9">
        <f t="shared" si="5"/>
        <v>257631146.90000001</v>
      </c>
      <c r="G19" s="9">
        <v>23025269.27</v>
      </c>
      <c r="H19" s="9">
        <v>21950115.59</v>
      </c>
      <c r="I19" s="9">
        <f t="shared" si="4"/>
        <v>234605877.63</v>
      </c>
    </row>
    <row r="20" spans="2:9" x14ac:dyDescent="0.2">
      <c r="B20" s="7"/>
      <c r="C20" s="8" t="s">
        <v>26</v>
      </c>
      <c r="D20" s="9">
        <v>0</v>
      </c>
      <c r="E20" s="9">
        <v>0</v>
      </c>
      <c r="F20" s="9">
        <f t="shared" si="5"/>
        <v>0</v>
      </c>
      <c r="G20" s="9">
        <v>0</v>
      </c>
      <c r="H20" s="9">
        <v>0</v>
      </c>
      <c r="I20" s="9">
        <f t="shared" si="4"/>
        <v>0</v>
      </c>
    </row>
    <row r="21" spans="2:9" x14ac:dyDescent="0.2">
      <c r="B21" s="7"/>
      <c r="C21" s="8" t="s">
        <v>27</v>
      </c>
      <c r="D21" s="9">
        <v>0</v>
      </c>
      <c r="E21" s="9">
        <v>0</v>
      </c>
      <c r="F21" s="9">
        <f t="shared" si="5"/>
        <v>0</v>
      </c>
      <c r="G21" s="9">
        <v>0</v>
      </c>
      <c r="H21" s="9">
        <v>0</v>
      </c>
      <c r="I21" s="9">
        <f t="shared" si="4"/>
        <v>0</v>
      </c>
    </row>
    <row r="22" spans="2:9" x14ac:dyDescent="0.2">
      <c r="B22" s="4" t="s">
        <v>28</v>
      </c>
      <c r="C22" s="10"/>
      <c r="D22" s="6">
        <f t="shared" ref="D22:I22" si="6">SUM(D23:D31)</f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  <c r="H22" s="6">
        <f t="shared" si="6"/>
        <v>0</v>
      </c>
      <c r="I22" s="6">
        <f t="shared" si="6"/>
        <v>0</v>
      </c>
    </row>
    <row r="23" spans="2:9" x14ac:dyDescent="0.2">
      <c r="B23" s="7"/>
      <c r="C23" s="8" t="s">
        <v>29</v>
      </c>
      <c r="D23" s="9">
        <v>0</v>
      </c>
      <c r="E23" s="9">
        <v>0</v>
      </c>
      <c r="F23" s="9">
        <f>D23+E23</f>
        <v>0</v>
      </c>
      <c r="G23" s="9">
        <v>0</v>
      </c>
      <c r="H23" s="9">
        <v>0</v>
      </c>
      <c r="I23" s="9">
        <f t="shared" ref="I23:I31" si="7">F23-G23</f>
        <v>0</v>
      </c>
    </row>
    <row r="24" spans="2:9" x14ac:dyDescent="0.2">
      <c r="B24" s="7"/>
      <c r="C24" s="8" t="s">
        <v>30</v>
      </c>
      <c r="D24" s="9">
        <v>0</v>
      </c>
      <c r="E24" s="9">
        <v>0</v>
      </c>
      <c r="F24" s="9">
        <f t="shared" ref="F24:F31" si="8">D24+E24</f>
        <v>0</v>
      </c>
      <c r="G24" s="9">
        <v>0</v>
      </c>
      <c r="H24" s="9">
        <v>0</v>
      </c>
      <c r="I24" s="9">
        <f t="shared" si="7"/>
        <v>0</v>
      </c>
    </row>
    <row r="25" spans="2:9" x14ac:dyDescent="0.2">
      <c r="B25" s="7"/>
      <c r="C25" s="8" t="s">
        <v>31</v>
      </c>
      <c r="D25" s="9">
        <v>0</v>
      </c>
      <c r="E25" s="9">
        <v>0</v>
      </c>
      <c r="F25" s="9">
        <f t="shared" si="8"/>
        <v>0</v>
      </c>
      <c r="G25" s="9">
        <v>0</v>
      </c>
      <c r="H25" s="9">
        <v>0</v>
      </c>
      <c r="I25" s="9">
        <f t="shared" si="7"/>
        <v>0</v>
      </c>
    </row>
    <row r="26" spans="2:9" x14ac:dyDescent="0.2">
      <c r="B26" s="7"/>
      <c r="C26" s="8" t="s">
        <v>32</v>
      </c>
      <c r="D26" s="9">
        <v>0</v>
      </c>
      <c r="E26" s="9">
        <v>0</v>
      </c>
      <c r="F26" s="9">
        <f t="shared" si="8"/>
        <v>0</v>
      </c>
      <c r="G26" s="9">
        <v>0</v>
      </c>
      <c r="H26" s="9">
        <v>0</v>
      </c>
      <c r="I26" s="9">
        <f t="shared" si="7"/>
        <v>0</v>
      </c>
    </row>
    <row r="27" spans="2:9" x14ac:dyDescent="0.2">
      <c r="B27" s="7"/>
      <c r="C27" s="8" t="s">
        <v>33</v>
      </c>
      <c r="D27" s="9">
        <v>0</v>
      </c>
      <c r="E27" s="9">
        <v>0</v>
      </c>
      <c r="F27" s="9">
        <f t="shared" si="8"/>
        <v>0</v>
      </c>
      <c r="G27" s="9">
        <v>0</v>
      </c>
      <c r="H27" s="9">
        <v>0</v>
      </c>
      <c r="I27" s="9">
        <f t="shared" si="7"/>
        <v>0</v>
      </c>
    </row>
    <row r="28" spans="2:9" x14ac:dyDescent="0.2">
      <c r="B28" s="7"/>
      <c r="C28" s="8" t="s">
        <v>34</v>
      </c>
      <c r="D28" s="9">
        <v>0</v>
      </c>
      <c r="E28" s="9">
        <v>0</v>
      </c>
      <c r="F28" s="9">
        <f t="shared" si="8"/>
        <v>0</v>
      </c>
      <c r="G28" s="9">
        <v>0</v>
      </c>
      <c r="H28" s="9">
        <v>0</v>
      </c>
      <c r="I28" s="9">
        <f t="shared" si="7"/>
        <v>0</v>
      </c>
    </row>
    <row r="29" spans="2:9" x14ac:dyDescent="0.2">
      <c r="B29" s="7"/>
      <c r="C29" s="8" t="s">
        <v>35</v>
      </c>
      <c r="D29" s="9">
        <v>0</v>
      </c>
      <c r="E29" s="9">
        <v>0</v>
      </c>
      <c r="F29" s="9">
        <f t="shared" si="8"/>
        <v>0</v>
      </c>
      <c r="G29" s="9">
        <v>0</v>
      </c>
      <c r="H29" s="9">
        <v>0</v>
      </c>
      <c r="I29" s="9">
        <f t="shared" si="7"/>
        <v>0</v>
      </c>
    </row>
    <row r="30" spans="2:9" x14ac:dyDescent="0.2">
      <c r="B30" s="7"/>
      <c r="C30" s="8" t="s">
        <v>36</v>
      </c>
      <c r="D30" s="9">
        <v>0</v>
      </c>
      <c r="E30" s="9">
        <v>0</v>
      </c>
      <c r="F30" s="9">
        <f t="shared" si="8"/>
        <v>0</v>
      </c>
      <c r="G30" s="9">
        <v>0</v>
      </c>
      <c r="H30" s="9">
        <v>0</v>
      </c>
      <c r="I30" s="9">
        <f t="shared" si="7"/>
        <v>0</v>
      </c>
    </row>
    <row r="31" spans="2:9" x14ac:dyDescent="0.2">
      <c r="B31" s="7"/>
      <c r="C31" s="8" t="s">
        <v>37</v>
      </c>
      <c r="D31" s="9">
        <v>0</v>
      </c>
      <c r="E31" s="9">
        <v>0</v>
      </c>
      <c r="F31" s="9">
        <f t="shared" si="8"/>
        <v>0</v>
      </c>
      <c r="G31" s="9">
        <v>0</v>
      </c>
      <c r="H31" s="9">
        <v>0</v>
      </c>
      <c r="I31" s="9">
        <f t="shared" si="7"/>
        <v>0</v>
      </c>
    </row>
    <row r="32" spans="2:9" x14ac:dyDescent="0.2">
      <c r="B32" s="4" t="s">
        <v>38</v>
      </c>
      <c r="C32" s="10"/>
      <c r="D32" s="6">
        <f t="shared" ref="D32:I32" si="9">SUM(D33:D36)</f>
        <v>0</v>
      </c>
      <c r="E32" s="6">
        <f t="shared" si="9"/>
        <v>0</v>
      </c>
      <c r="F32" s="6">
        <f t="shared" si="9"/>
        <v>0</v>
      </c>
      <c r="G32" s="6">
        <f t="shared" si="9"/>
        <v>0</v>
      </c>
      <c r="H32" s="6">
        <f t="shared" si="9"/>
        <v>0</v>
      </c>
      <c r="I32" s="6">
        <f t="shared" si="9"/>
        <v>0</v>
      </c>
    </row>
    <row r="33" spans="2:9" x14ac:dyDescent="0.2">
      <c r="B33" s="7"/>
      <c r="C33" s="8" t="s">
        <v>39</v>
      </c>
      <c r="D33" s="9">
        <v>0</v>
      </c>
      <c r="E33" s="9">
        <v>0</v>
      </c>
      <c r="F33" s="9">
        <f>D33+E33</f>
        <v>0</v>
      </c>
      <c r="G33" s="9">
        <v>0</v>
      </c>
      <c r="H33" s="9">
        <v>0</v>
      </c>
      <c r="I33" s="9">
        <f t="shared" ref="I33:I36" si="10">F33-G33</f>
        <v>0</v>
      </c>
    </row>
    <row r="34" spans="2:9" ht="22.5" x14ac:dyDescent="0.2">
      <c r="B34" s="7"/>
      <c r="C34" s="8" t="s">
        <v>40</v>
      </c>
      <c r="D34" s="9">
        <v>0</v>
      </c>
      <c r="E34" s="9">
        <v>0</v>
      </c>
      <c r="F34" s="9">
        <f t="shared" ref="F34:F36" si="11">D34+E34</f>
        <v>0</v>
      </c>
      <c r="G34" s="9">
        <v>0</v>
      </c>
      <c r="H34" s="9">
        <v>0</v>
      </c>
      <c r="I34" s="9">
        <f t="shared" si="10"/>
        <v>0</v>
      </c>
    </row>
    <row r="35" spans="2:9" x14ac:dyDescent="0.2">
      <c r="B35" s="7"/>
      <c r="C35" s="8" t="s">
        <v>41</v>
      </c>
      <c r="D35" s="9">
        <v>0</v>
      </c>
      <c r="E35" s="9">
        <v>0</v>
      </c>
      <c r="F35" s="9">
        <f t="shared" si="11"/>
        <v>0</v>
      </c>
      <c r="G35" s="9">
        <v>0</v>
      </c>
      <c r="H35" s="9">
        <v>0</v>
      </c>
      <c r="I35" s="9">
        <f t="shared" si="10"/>
        <v>0</v>
      </c>
    </row>
    <row r="36" spans="2:9" x14ac:dyDescent="0.2">
      <c r="B36" s="7"/>
      <c r="C36" s="8" t="s">
        <v>42</v>
      </c>
      <c r="D36" s="9">
        <v>0</v>
      </c>
      <c r="E36" s="9">
        <v>0</v>
      </c>
      <c r="F36" s="9">
        <f t="shared" si="11"/>
        <v>0</v>
      </c>
      <c r="G36" s="9">
        <v>0</v>
      </c>
      <c r="H36" s="9">
        <v>0</v>
      </c>
      <c r="I36" s="9">
        <f t="shared" si="10"/>
        <v>0</v>
      </c>
    </row>
    <row r="37" spans="2:9" x14ac:dyDescent="0.2">
      <c r="B37" s="11"/>
      <c r="C37" s="12" t="s">
        <v>43</v>
      </c>
      <c r="D37" s="13">
        <f t="shared" ref="D37:I37" si="12">SUM(D32+D22+D14+D5)</f>
        <v>152471000.53</v>
      </c>
      <c r="E37" s="13">
        <f t="shared" si="12"/>
        <v>107045232.73</v>
      </c>
      <c r="F37" s="13">
        <f t="shared" si="12"/>
        <v>259516233.26000002</v>
      </c>
      <c r="G37" s="13">
        <f t="shared" si="12"/>
        <v>23189632.690000001</v>
      </c>
      <c r="H37" s="13">
        <f t="shared" si="12"/>
        <v>22114479.010000002</v>
      </c>
      <c r="I37" s="13">
        <f t="shared" si="12"/>
        <v>236326600.56999999</v>
      </c>
    </row>
    <row r="38" spans="2:9" x14ac:dyDescent="0.2">
      <c r="B38" s="14"/>
      <c r="C38" s="14"/>
      <c r="D38" s="14"/>
      <c r="E38" s="14"/>
      <c r="F38" s="14"/>
      <c r="G38" s="14"/>
      <c r="H38" s="14"/>
      <c r="I38" s="14"/>
    </row>
    <row r="39" spans="2:9" x14ac:dyDescent="0.2">
      <c r="B39" s="14" t="s">
        <v>44</v>
      </c>
      <c r="C39" s="14"/>
      <c r="D39" s="14"/>
      <c r="E39" s="14"/>
      <c r="F39" s="14"/>
      <c r="G39" s="14"/>
      <c r="H39" s="14"/>
      <c r="I39" s="14"/>
    </row>
    <row r="40" spans="2:9" x14ac:dyDescent="0.2">
      <c r="B40" s="14"/>
      <c r="C40" s="14"/>
      <c r="D40" s="14"/>
      <c r="E40" s="14"/>
      <c r="F40" s="14"/>
      <c r="G40" s="14"/>
      <c r="H40" s="14"/>
      <c r="I40" s="14"/>
    </row>
  </sheetData>
  <mergeCells count="4">
    <mergeCell ref="B1:I1"/>
    <mergeCell ref="B2:C4"/>
    <mergeCell ref="D2:H2"/>
    <mergeCell ref="I2:I3"/>
  </mergeCells>
  <pageMargins left="0.70866141732283472" right="0.70866141732283472" top="1.1811023622047245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2020-05-14T19:20:45Z</cp:lastPrinted>
  <dcterms:created xsi:type="dcterms:W3CDTF">2020-04-20T20:50:22Z</dcterms:created>
  <dcterms:modified xsi:type="dcterms:W3CDTF">2020-05-14T19:20:47Z</dcterms:modified>
</cp:coreProperties>
</file>