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37" i="5" s="1"/>
  <c r="E14" i="5"/>
  <c r="H37" i="5" l="1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<sst xmlns="http://schemas.openxmlformats.org/spreadsheetml/2006/main" count="45" uniqueCount="45">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</sst>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504825</xdr:colOff>
      <xdr:row>43</xdr:row>
      <xdr:rowOff>0</xdr:rowOff>
    </xdr:from>
    <xdr:to>
      <xdr:col>1</xdr:col>
      <xdr:colOff>3341158</xdr:colOff>
      <xdr:row>48</xdr:row>
      <xdr:rowOff>99484</xdr:rowOff>
    </xdr:to>
    <xdr:sp macro="" textlink="">
      <xdr:nvSpPr>
        <xdr:cNvPr id="2" name="CuadroTexto 1"/>
        <xdr:cNvSpPr txBox="1"/>
      </xdr:nvSpPr>
      <xdr:spPr>
        <a:xfrm>
          <a:off x="581025" y="6800850"/>
          <a:ext cx="2836333" cy="813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endParaRPr lang="es-MX" sz="1100" baseline="0"/>
        </a:p>
        <a:p>
          <a:pPr algn="ctr"/>
          <a:r>
            <a:rPr lang="es-MX" sz="1100" baseline="0"/>
            <a:t>Encargada de la Rectoría</a:t>
          </a:r>
          <a:endParaRPr lang="es-MX" sz="1100"/>
        </a:p>
      </xdr:txBody>
    </xdr:sp>
    <xdr:clientData/>
  </xdr:twoCellAnchor>
  <xdr:twoCellAnchor>
    <xdr:from>
      <xdr:col>4</xdr:col>
      <xdr:colOff>285750</xdr:colOff>
      <xdr:row>43</xdr:row>
      <xdr:rowOff>0</xdr:rowOff>
    </xdr:from>
    <xdr:to>
      <xdr:col>6</xdr:col>
      <xdr:colOff>788459</xdr:colOff>
      <xdr:row>47</xdr:row>
      <xdr:rowOff>138704</xdr:rowOff>
    </xdr:to>
    <xdr:sp macro="" textlink="">
      <xdr:nvSpPr>
        <xdr:cNvPr id="3" name="CuadroTexto 2"/>
        <xdr:cNvSpPr txBox="1"/>
      </xdr:nvSpPr>
      <xdr:spPr>
        <a:xfrm>
          <a:off x="6972300" y="6800850"/>
          <a:ext cx="2598209" cy="71020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José de Jesús Madrigal García</a:t>
          </a:r>
        </a:p>
        <a:p>
          <a:pPr algn="ctr"/>
          <a:r>
            <a:rPr lang="es-MX" sz="1100"/>
            <a:t>Director de Administración y Finanzas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topLeftCell="A31" workbookViewId="0">
      <selection activeCell="E56" sqref="E56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44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32</v>
      </c>
      <c r="B2" s="21"/>
      <c r="C2" s="15" t="s">
        <v>38</v>
      </c>
      <c r="D2" s="16"/>
      <c r="E2" s="16"/>
      <c r="F2" s="16"/>
      <c r="G2" s="17"/>
      <c r="H2" s="18" t="s">
        <v>37</v>
      </c>
    </row>
    <row r="3" spans="1:8" ht="24.95" customHeight="1" x14ac:dyDescent="0.2">
      <c r="A3" s="22"/>
      <c r="B3" s="23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19"/>
    </row>
    <row r="4" spans="1:8" x14ac:dyDescent="0.2">
      <c r="A4" s="24"/>
      <c r="B4" s="25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1524024.48</v>
      </c>
      <c r="D5" s="13">
        <f t="shared" si="0"/>
        <v>569.61</v>
      </c>
      <c r="E5" s="13">
        <f t="shared" si="0"/>
        <v>1524594.09</v>
      </c>
      <c r="F5" s="13">
        <f t="shared" si="0"/>
        <v>636653.69999999995</v>
      </c>
      <c r="G5" s="13">
        <f t="shared" si="0"/>
        <v>636653.69999999995</v>
      </c>
      <c r="H5" s="13">
        <f t="shared" si="0"/>
        <v>887940.39000000013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1524024.48</v>
      </c>
      <c r="D8" s="4">
        <v>569.61</v>
      </c>
      <c r="E8" s="4">
        <f t="shared" si="1"/>
        <v>1524594.09</v>
      </c>
      <c r="F8" s="4">
        <v>636653.69999999995</v>
      </c>
      <c r="G8" s="4">
        <v>636653.69999999995</v>
      </c>
      <c r="H8" s="4">
        <f t="shared" si="2"/>
        <v>887940.39000000013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1:8" x14ac:dyDescent="0.2">
      <c r="A14" s="8" t="s">
        <v>9</v>
      </c>
      <c r="B14" s="10"/>
      <c r="C14" s="13">
        <f t="shared" ref="C14:H14" si="3">SUM(C15:C21)</f>
        <v>225340086.13999999</v>
      </c>
      <c r="D14" s="13">
        <f t="shared" si="3"/>
        <v>44230908.880000003</v>
      </c>
      <c r="E14" s="13">
        <f t="shared" si="3"/>
        <v>269570995.01999998</v>
      </c>
      <c r="F14" s="13">
        <f t="shared" si="3"/>
        <v>82780017.879999995</v>
      </c>
      <c r="G14" s="13">
        <f t="shared" si="3"/>
        <v>82780017.879999995</v>
      </c>
      <c r="H14" s="13">
        <f t="shared" si="3"/>
        <v>186790977.13999999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0</v>
      </c>
      <c r="D16" s="4">
        <v>0</v>
      </c>
      <c r="E16" s="4">
        <f t="shared" ref="E16:E21" si="5">C16+D16</f>
        <v>0</v>
      </c>
      <c r="F16" s="4">
        <v>0</v>
      </c>
      <c r="G16" s="4">
        <v>0</v>
      </c>
      <c r="H16" s="4">
        <f t="shared" si="4"/>
        <v>0</v>
      </c>
    </row>
    <row r="17" spans="1:8" x14ac:dyDescent="0.2">
      <c r="A17" s="6"/>
      <c r="B17" s="9" t="s">
        <v>10</v>
      </c>
      <c r="C17" s="4">
        <v>0</v>
      </c>
      <c r="D17" s="4">
        <v>0</v>
      </c>
      <c r="E17" s="4">
        <f t="shared" si="5"/>
        <v>0</v>
      </c>
      <c r="F17" s="4">
        <v>0</v>
      </c>
      <c r="G17" s="4">
        <v>0</v>
      </c>
      <c r="H17" s="4">
        <f t="shared" si="4"/>
        <v>0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225340086.13999999</v>
      </c>
      <c r="D19" s="4">
        <v>44230908.880000003</v>
      </c>
      <c r="E19" s="4">
        <f t="shared" si="5"/>
        <v>269570995.01999998</v>
      </c>
      <c r="F19" s="4">
        <v>82780017.879999995</v>
      </c>
      <c r="G19" s="4">
        <v>82780017.879999995</v>
      </c>
      <c r="H19" s="4">
        <f t="shared" si="4"/>
        <v>186790977.13999999</v>
      </c>
    </row>
    <row r="20" spans="1:8" x14ac:dyDescent="0.2">
      <c r="A20" s="6"/>
      <c r="B20" s="9" t="s">
        <v>26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226864110.61999997</v>
      </c>
      <c r="D37" s="14">
        <f t="shared" si="12"/>
        <v>44231478.490000002</v>
      </c>
      <c r="E37" s="14">
        <f t="shared" si="12"/>
        <v>271095589.10999995</v>
      </c>
      <c r="F37" s="14">
        <f t="shared" si="12"/>
        <v>83416671.579999998</v>
      </c>
      <c r="G37" s="14">
        <f t="shared" si="12"/>
        <v>83416671.579999998</v>
      </c>
      <c r="H37" s="14">
        <f t="shared" si="12"/>
        <v>187678917.52999997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2021-07-07T19:35:08Z</cp:lastPrinted>
  <dcterms:created xsi:type="dcterms:W3CDTF">2014-02-10T03:37:14Z</dcterms:created>
  <dcterms:modified xsi:type="dcterms:W3CDTF">2021-07-07T19:35:18Z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