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11430" yWindow="0" windowWidth="11715" windowHeight="1233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<sst xmlns="http://schemas.openxmlformats.org/spreadsheetml/2006/main" count="43" uniqueCount="43">
  <si>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</si>
  <si>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</si>
  <si>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</si>
  <si>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</si>
  <si>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</si>
  <si>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</si>
  <si>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</si>
  <si>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</si>
  <si>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</si>
  <si>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</si>
  <si>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</si>
  <si>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</si>
  <si>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</si>
  <si>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</si>
  <si>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</si>
  <si>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</si>
  <si>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</si>
  <si>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</si>
  <si>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</si>
  <si>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</si>
  <si>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</si>
  <si>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</si>
  <si>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</si>
  <si>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</si>
  <si>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</si>
  <si>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</si>
  <si>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</si>
  <si>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</si>
  <si>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</si>
  <si>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</si>
  <si>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</si>
  <si>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</si>
  <si>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</si>
  <si>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</si>
  <si>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</si>
  <si>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</si>
  <si>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</si>
  <si>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</si>
  <si>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</si>
  <si>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</si>
  <si>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</si>
  <si>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</si>
  <si>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Analítico del Ejercicio del Presupuesto de Egresos
Clasificación Funcional (Finalidad y Función)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</si>
</sst>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5" xfId="9" applyFont="1" applyBorder="1" applyAlignment="1">
      <alignment horizontal="center" vertical="center" wrapText="1"/>
    </xf>
    <xf numFmtId="3" fontId="2" fillId="0" borderId="5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3" fontId="2" fillId="0" borderId="14" xfId="0" applyNumberFormat="1" applyFont="1" applyBorder="1" applyProtection="1">
      <protection locked="0"/>
    </xf>
    <xf numFmtId="3" fontId="6" fillId="0" borderId="14" xfId="0" applyNumberFormat="1" applyFont="1" applyBorder="1" applyProtection="1">
      <protection locked="0"/>
    </xf>
    <xf numFmtId="0" fontId="6" fillId="0" borderId="13" xfId="9" applyFont="1" applyBorder="1" applyAlignment="1">
      <alignment vertical="center"/>
    </xf>
    <xf numFmtId="0" fontId="6" fillId="0" borderId="14" xfId="9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wrapText="1" indent="1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6" xfId="0" applyNumberFormat="1" applyFont="1" applyBorder="1" applyProtection="1">
      <protection locked="0"/>
    </xf>
    <xf numFmtId="3" fontId="6" fillId="0" borderId="17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A13" sqref="A1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9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x14ac:dyDescent="0.2">
      <c r="A2" s="10"/>
      <c r="B2" s="3"/>
      <c r="C2" s="4"/>
      <c r="D2" s="9" t="s">
        <v>37</v>
      </c>
      <c r="E2" s="4"/>
      <c r="F2" s="5"/>
      <c r="G2" s="24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25"/>
    </row>
    <row r="4" spans="1:7" x14ac:dyDescent="0.2">
      <c r="A4" s="14"/>
      <c r="B4" s="6"/>
      <c r="C4" s="6"/>
      <c r="D4" s="6"/>
      <c r="E4" s="6"/>
      <c r="F4" s="6"/>
      <c r="G4" s="15"/>
    </row>
    <row r="5" spans="1:7" x14ac:dyDescent="0.2">
      <c r="A5" s="16" t="s">
        <v>5</v>
      </c>
      <c r="B5" s="8">
        <f t="shared" ref="B5:G5" si="0">SUM(B6:B13)</f>
        <v>1684914.1</v>
      </c>
      <c r="C5" s="8">
        <f t="shared" si="0"/>
        <v>744</v>
      </c>
      <c r="D5" s="8">
        <f t="shared" si="0"/>
        <v>1685658.1</v>
      </c>
      <c r="E5" s="8">
        <f t="shared" si="0"/>
        <v>634852.73</v>
      </c>
      <c r="F5" s="8">
        <f t="shared" si="0"/>
        <v>634852.73</v>
      </c>
      <c r="G5" s="13">
        <f t="shared" si="0"/>
        <v>1050805.3700000001</v>
      </c>
    </row>
    <row r="6" spans="1:7" x14ac:dyDescent="0.2">
      <c r="A6" s="17" t="s">
        <v>21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12">
        <f>D6-E6</f>
        <v>0</v>
      </c>
    </row>
    <row r="7" spans="1:7" x14ac:dyDescent="0.2">
      <c r="A7" s="17" t="s">
        <v>6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12">
        <f t="shared" ref="G7:G13" si="2">D7-E7</f>
        <v>0</v>
      </c>
    </row>
    <row r="8" spans="1:7" x14ac:dyDescent="0.2">
      <c r="A8" s="17" t="s">
        <v>40</v>
      </c>
      <c r="B8" s="7">
        <v>1684914.1</v>
      </c>
      <c r="C8" s="7">
        <v>744</v>
      </c>
      <c r="D8" s="7">
        <f t="shared" si="1"/>
        <v>1685658.1</v>
      </c>
      <c r="E8" s="7">
        <v>634852.73</v>
      </c>
      <c r="F8" s="7">
        <v>634852.73</v>
      </c>
      <c r="G8" s="12">
        <f t="shared" si="2"/>
        <v>1050805.3700000001</v>
      </c>
    </row>
    <row r="9" spans="1:7" x14ac:dyDescent="0.2">
      <c r="A9" s="17" t="s">
        <v>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12">
        <f t="shared" si="2"/>
        <v>0</v>
      </c>
    </row>
    <row r="10" spans="1:7" x14ac:dyDescent="0.2">
      <c r="A10" s="17" t="s">
        <v>12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12">
        <f t="shared" si="2"/>
        <v>0</v>
      </c>
    </row>
    <row r="11" spans="1:7" x14ac:dyDescent="0.2">
      <c r="A11" s="17" t="s">
        <v>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12">
        <f t="shared" si="2"/>
        <v>0</v>
      </c>
    </row>
    <row r="12" spans="1:7" x14ac:dyDescent="0.2">
      <c r="A12" s="17" t="s">
        <v>22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12">
        <f t="shared" si="2"/>
        <v>0</v>
      </c>
    </row>
    <row r="13" spans="1:7" x14ac:dyDescent="0.2">
      <c r="A13" s="17" t="s">
        <v>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12">
        <f t="shared" si="2"/>
        <v>0</v>
      </c>
    </row>
    <row r="14" spans="1:7" x14ac:dyDescent="0.2">
      <c r="A14" s="17"/>
      <c r="B14" s="7"/>
      <c r="C14" s="7"/>
      <c r="D14" s="7"/>
      <c r="E14" s="7"/>
      <c r="F14" s="7"/>
      <c r="G14" s="12"/>
    </row>
    <row r="15" spans="1:7" x14ac:dyDescent="0.2">
      <c r="A15" s="16" t="s">
        <v>9</v>
      </c>
      <c r="B15" s="8">
        <f t="shared" ref="B15:G15" si="3">SUM(B16:B22)</f>
        <v>244093609.16999999</v>
      </c>
      <c r="C15" s="8">
        <f t="shared" si="3"/>
        <v>20190500.68</v>
      </c>
      <c r="D15" s="8">
        <f t="shared" si="3"/>
        <v>264284109.84999999</v>
      </c>
      <c r="E15" s="8">
        <f t="shared" si="3"/>
        <v>95782444.239999995</v>
      </c>
      <c r="F15" s="8">
        <f t="shared" si="3"/>
        <v>95782444.239999995</v>
      </c>
      <c r="G15" s="13">
        <f t="shared" si="3"/>
        <v>168501665.61000001</v>
      </c>
    </row>
    <row r="16" spans="1:7" x14ac:dyDescent="0.2">
      <c r="A16" s="17" t="s">
        <v>23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12">
        <f t="shared" ref="G16:G22" si="4">D16-E16</f>
        <v>0</v>
      </c>
    </row>
    <row r="17" spans="1:7" x14ac:dyDescent="0.2">
      <c r="A17" s="17" t="s">
        <v>15</v>
      </c>
      <c r="B17" s="7">
        <v>0</v>
      </c>
      <c r="C17" s="7">
        <v>0</v>
      </c>
      <c r="D17" s="7">
        <f t="shared" ref="D17:D22" si="5">B17+C17</f>
        <v>0</v>
      </c>
      <c r="E17" s="7">
        <v>0</v>
      </c>
      <c r="F17" s="7">
        <v>0</v>
      </c>
      <c r="G17" s="12">
        <f t="shared" si="4"/>
        <v>0</v>
      </c>
    </row>
    <row r="18" spans="1:7" x14ac:dyDescent="0.2">
      <c r="A18" s="17" t="s">
        <v>10</v>
      </c>
      <c r="B18" s="7">
        <v>0</v>
      </c>
      <c r="C18" s="7">
        <v>0</v>
      </c>
      <c r="D18" s="7">
        <f t="shared" si="5"/>
        <v>0</v>
      </c>
      <c r="E18" s="7">
        <v>0</v>
      </c>
      <c r="F18" s="7">
        <v>0</v>
      </c>
      <c r="G18" s="12">
        <f t="shared" si="4"/>
        <v>0</v>
      </c>
    </row>
    <row r="19" spans="1:7" x14ac:dyDescent="0.2">
      <c r="A19" s="17" t="s">
        <v>24</v>
      </c>
      <c r="B19" s="7">
        <v>0</v>
      </c>
      <c r="C19" s="7">
        <v>0</v>
      </c>
      <c r="D19" s="7">
        <f t="shared" si="5"/>
        <v>0</v>
      </c>
      <c r="E19" s="7">
        <v>0</v>
      </c>
      <c r="F19" s="7">
        <v>0</v>
      </c>
      <c r="G19" s="12">
        <f t="shared" si="4"/>
        <v>0</v>
      </c>
    </row>
    <row r="20" spans="1:7" x14ac:dyDescent="0.2">
      <c r="A20" s="17" t="s">
        <v>25</v>
      </c>
      <c r="B20" s="7">
        <v>244093609.16999999</v>
      </c>
      <c r="C20" s="7">
        <v>20190500.68</v>
      </c>
      <c r="D20" s="7">
        <f t="shared" si="5"/>
        <v>264284109.84999999</v>
      </c>
      <c r="E20" s="7">
        <v>95782444.239999995</v>
      </c>
      <c r="F20" s="7">
        <v>95782444.239999995</v>
      </c>
      <c r="G20" s="12">
        <f t="shared" si="4"/>
        <v>168501665.61000001</v>
      </c>
    </row>
    <row r="21" spans="1:7" x14ac:dyDescent="0.2">
      <c r="A21" s="17" t="s">
        <v>26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12">
        <f t="shared" si="4"/>
        <v>0</v>
      </c>
    </row>
    <row r="22" spans="1:7" x14ac:dyDescent="0.2">
      <c r="A22" s="17" t="s">
        <v>1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12">
        <f t="shared" si="4"/>
        <v>0</v>
      </c>
    </row>
    <row r="23" spans="1:7" x14ac:dyDescent="0.2">
      <c r="A23" s="17"/>
      <c r="B23" s="7"/>
      <c r="C23" s="7"/>
      <c r="D23" s="7"/>
      <c r="E23" s="7"/>
      <c r="F23" s="7"/>
      <c r="G23" s="12"/>
    </row>
    <row r="24" spans="1:7" x14ac:dyDescent="0.2">
      <c r="A24" s="16" t="s">
        <v>27</v>
      </c>
      <c r="B24" s="8">
        <f t="shared" ref="B24:G24" si="6">SUM(B25:B33)</f>
        <v>0</v>
      </c>
      <c r="C24" s="8">
        <f t="shared" si="6"/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13">
        <f t="shared" si="6"/>
        <v>0</v>
      </c>
    </row>
    <row r="25" spans="1:7" x14ac:dyDescent="0.2">
      <c r="A25" s="17" t="s">
        <v>16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12">
        <f t="shared" ref="G25:G33" si="7">D25-E25</f>
        <v>0</v>
      </c>
    </row>
    <row r="26" spans="1:7" x14ac:dyDescent="0.2">
      <c r="A26" s="17" t="s">
        <v>13</v>
      </c>
      <c r="B26" s="7">
        <v>0</v>
      </c>
      <c r="C26" s="7">
        <v>0</v>
      </c>
      <c r="D26" s="7">
        <f t="shared" ref="D26:D33" si="8">B26+C26</f>
        <v>0</v>
      </c>
      <c r="E26" s="7">
        <v>0</v>
      </c>
      <c r="F26" s="7">
        <v>0</v>
      </c>
      <c r="G26" s="12">
        <f t="shared" si="7"/>
        <v>0</v>
      </c>
    </row>
    <row r="27" spans="1:7" x14ac:dyDescent="0.2">
      <c r="A27" s="17" t="s">
        <v>17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12">
        <f t="shared" si="7"/>
        <v>0</v>
      </c>
    </row>
    <row r="28" spans="1:7" x14ac:dyDescent="0.2">
      <c r="A28" s="17" t="s">
        <v>28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12">
        <f t="shared" si="7"/>
        <v>0</v>
      </c>
    </row>
    <row r="29" spans="1:7" x14ac:dyDescent="0.2">
      <c r="A29" s="17" t="s">
        <v>11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12">
        <f t="shared" si="7"/>
        <v>0</v>
      </c>
    </row>
    <row r="30" spans="1:7" x14ac:dyDescent="0.2">
      <c r="A30" s="17" t="s">
        <v>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12">
        <f t="shared" si="7"/>
        <v>0</v>
      </c>
    </row>
    <row r="31" spans="1:7" x14ac:dyDescent="0.2">
      <c r="A31" s="17" t="s">
        <v>3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12">
        <f t="shared" si="7"/>
        <v>0</v>
      </c>
    </row>
    <row r="32" spans="1:7" x14ac:dyDescent="0.2">
      <c r="A32" s="17" t="s">
        <v>29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12">
        <f t="shared" si="7"/>
        <v>0</v>
      </c>
    </row>
    <row r="33" spans="1:7" x14ac:dyDescent="0.2">
      <c r="A33" s="17" t="s">
        <v>18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12">
        <f t="shared" si="7"/>
        <v>0</v>
      </c>
    </row>
    <row r="34" spans="1:7" x14ac:dyDescent="0.2">
      <c r="A34" s="17"/>
      <c r="B34" s="7"/>
      <c r="C34" s="7"/>
      <c r="D34" s="7"/>
      <c r="E34" s="7"/>
      <c r="F34" s="7"/>
      <c r="G34" s="12"/>
    </row>
    <row r="35" spans="1:7" x14ac:dyDescent="0.2">
      <c r="A35" s="16" t="s">
        <v>19</v>
      </c>
      <c r="B35" s="8">
        <f t="shared" ref="B35:G35" si="9">SUM(B36:B39)</f>
        <v>0</v>
      </c>
      <c r="C35" s="8">
        <f t="shared" si="9"/>
        <v>0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13">
        <f t="shared" si="9"/>
        <v>0</v>
      </c>
    </row>
    <row r="36" spans="1:7" x14ac:dyDescent="0.2">
      <c r="A36" s="17" t="s">
        <v>30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12">
        <f t="shared" ref="G36:G39" si="10">D36-E36</f>
        <v>0</v>
      </c>
    </row>
    <row r="37" spans="1:7" ht="11.25" customHeight="1" x14ac:dyDescent="0.2">
      <c r="A37" s="17" t="s">
        <v>14</v>
      </c>
      <c r="B37" s="7">
        <v>0</v>
      </c>
      <c r="C37" s="7">
        <v>0</v>
      </c>
      <c r="D37" s="7">
        <f t="shared" ref="D37:D39" si="11">B37+C37</f>
        <v>0</v>
      </c>
      <c r="E37" s="7">
        <v>0</v>
      </c>
      <c r="F37" s="7">
        <v>0</v>
      </c>
      <c r="G37" s="12">
        <f t="shared" si="10"/>
        <v>0</v>
      </c>
    </row>
    <row r="38" spans="1:7" x14ac:dyDescent="0.2">
      <c r="A38" s="17" t="s">
        <v>20</v>
      </c>
      <c r="B38" s="7">
        <v>0</v>
      </c>
      <c r="C38" s="7">
        <v>0</v>
      </c>
      <c r="D38" s="7">
        <f t="shared" si="11"/>
        <v>0</v>
      </c>
      <c r="E38" s="7">
        <v>0</v>
      </c>
      <c r="F38" s="7">
        <v>0</v>
      </c>
      <c r="G38" s="12">
        <f t="shared" si="10"/>
        <v>0</v>
      </c>
    </row>
    <row r="39" spans="1:7" x14ac:dyDescent="0.2">
      <c r="A39" s="17" t="s">
        <v>4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12">
        <f t="shared" si="10"/>
        <v>0</v>
      </c>
    </row>
    <row r="40" spans="1:7" x14ac:dyDescent="0.2">
      <c r="A40" s="17"/>
      <c r="B40" s="7"/>
      <c r="C40" s="7"/>
      <c r="D40" s="7"/>
      <c r="E40" s="7"/>
      <c r="F40" s="7"/>
      <c r="G40" s="12"/>
    </row>
    <row r="41" spans="1:7" ht="12" thickBot="1" x14ac:dyDescent="0.25">
      <c r="A41" s="18" t="s">
        <v>41</v>
      </c>
      <c r="B41" s="19">
        <f t="shared" ref="B41:G41" si="12">SUM(B35+B24+B15+B5)</f>
        <v>245778523.26999998</v>
      </c>
      <c r="C41" s="19">
        <f t="shared" si="12"/>
        <v>20191244.68</v>
      </c>
      <c r="D41" s="19">
        <f t="shared" si="12"/>
        <v>265969767.94999999</v>
      </c>
      <c r="E41" s="19">
        <f t="shared" si="12"/>
        <v>96417296.969999999</v>
      </c>
      <c r="F41" s="19">
        <f t="shared" si="12"/>
        <v>96417296.969999999</v>
      </c>
      <c r="G41" s="20">
        <f t="shared" si="12"/>
        <v>169552470.98000002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2025-08-06T18:54:06Z</cp:lastPrinted>
  <dcterms:created xsi:type="dcterms:W3CDTF">2014-02-10T03:37:14Z</dcterms:created>
  <dcterms:modified xsi:type="dcterms:W3CDTF">2025-08-06T21:32:55Z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