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600" windowWidth="28800" windowHeight="12135" tabRatio="885"/>
  </bookViews>
  <sheets>
    <sheet name="CFG" sheetId="5" r:id="rId1"/>
  </sheets>
  <definedNames>
    <definedName name="_xlnm._FilterDatabase" localSheetId="0" hidden="1">CFG!$A$3:$G$36</definedName>
  </definedNames>
  <calcPr calcId="162913"/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<sst xmlns="http://schemas.openxmlformats.org/spreadsheetml/2006/main" count="45" uniqueCount="45">
  <si>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</si>
  <si>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</si>
  <si>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</si>
  <si>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</si>
  <si>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</si>
  <si>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</si>
  <si>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</si>
  <si>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</si>
  <si>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</si>
  <si>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</si>
  <si>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</si>
  <si>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</si>
  <si>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</si>
  <si>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</si>
  <si>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</si>
  <si>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</si>
  <si>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</si>
  <si>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</si>
  <si>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</si>
  <si>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</si>
  <si>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</si>
  <si>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</si>
  <si>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</si>
  <si>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</si>
  <si>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</si>
  <si>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</si>
  <si>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</si>
  <si>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</si>
  <si>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</si>
  <si>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</si>
  <si>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</si>
  <si>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</si>
  <si>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</si>
  <si>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</si>
  <si>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</si>
  <si>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</si>
  <si>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</si>
  <si>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</si>
  <si>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</si>
  <si>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</si>
  <si>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</si>
  <si>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</si>
  <si>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</si>
  <si>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</si>
  <si>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 LEON
Estado Analítico del Ejercicio del Presupuesto de Egresos
Clasificación Funcional (Finalidad y Función)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</si>
</sst>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horizontal="center" vertical="center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>
      <alignment horizontal="center"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horizontal="center" vertical="center"/>
    </xf>
    <xf numFmtId="0" fontId="6" fillId="2" borderId="14" xfId="9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/>
    </xf>
    <xf numFmtId="4" fontId="6" fillId="0" borderId="16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wrapText="1" indent="1"/>
    </xf>
    <xf numFmtId="4" fontId="2" fillId="0" borderId="16" xfId="0" applyNumberFormat="1" applyFont="1" applyFill="1" applyBorder="1" applyProtection="1">
      <protection locked="0"/>
    </xf>
    <xf numFmtId="0" fontId="6" fillId="0" borderId="17" xfId="0" applyFont="1" applyFill="1" applyBorder="1" applyAlignment="1" applyProtection="1">
      <alignment horizontal="center"/>
      <protection locked="0"/>
    </xf>
    <xf numFmtId="4" fontId="6" fillId="0" borderId="18" xfId="0" applyNumberFormat="1" applyFont="1" applyFill="1" applyBorder="1" applyProtection="1">
      <protection locked="0"/>
    </xf>
    <xf numFmtId="4" fontId="6" fillId="0" borderId="19" xfId="0" applyNumberFormat="1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40</xdr:row>
      <xdr:rowOff>104775</xdr:rowOff>
    </xdr:from>
    <xdr:to>
      <xdr:col>5</xdr:col>
      <xdr:colOff>962025</xdr:colOff>
      <xdr:row>47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6477000"/>
          <a:ext cx="88868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thickTop="1" x14ac:dyDescent="0.2">
      <c r="A1" s="10" t="s">
        <v>44</v>
      </c>
      <c r="B1" s="11"/>
      <c r="C1" s="11"/>
      <c r="D1" s="11"/>
      <c r="E1" s="11"/>
      <c r="F1" s="11"/>
      <c r="G1" s="12"/>
    </row>
    <row r="2" spans="1:7" x14ac:dyDescent="0.2">
      <c r="A2" s="13" t="s">
        <v>32</v>
      </c>
      <c r="B2" s="9" t="s">
        <v>38</v>
      </c>
      <c r="C2" s="7"/>
      <c r="D2" s="7"/>
      <c r="E2" s="7"/>
      <c r="F2" s="8"/>
      <c r="G2" s="14" t="s">
        <v>37</v>
      </c>
    </row>
    <row r="3" spans="1:7" ht="24.95" customHeight="1" x14ac:dyDescent="0.2">
      <c r="A3" s="15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6"/>
    </row>
    <row r="4" spans="1:7" x14ac:dyDescent="0.2">
      <c r="A4" s="17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18" t="s">
        <v>41</v>
      </c>
    </row>
    <row r="5" spans="1:7" x14ac:dyDescent="0.2">
      <c r="A5" s="19" t="s">
        <v>5</v>
      </c>
      <c r="B5" s="6">
        <f t="shared" ref="B5:G5" si="0">SUM(B6:B13)</f>
        <v>1664279.55</v>
      </c>
      <c r="C5" s="6">
        <f t="shared" si="0"/>
        <v>92099.93</v>
      </c>
      <c r="D5" s="6">
        <f t="shared" si="0"/>
        <v>1756379.48</v>
      </c>
      <c r="E5" s="6">
        <f t="shared" si="0"/>
        <v>1033425.45</v>
      </c>
      <c r="F5" s="6">
        <f t="shared" si="0"/>
        <v>1033425.45</v>
      </c>
      <c r="G5" s="20">
        <f t="shared" si="0"/>
        <v>722954.03</v>
      </c>
    </row>
    <row r="6" spans="1:7" x14ac:dyDescent="0.2">
      <c r="A6" s="21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22">
        <f>D6-E6</f>
        <v>0</v>
      </c>
    </row>
    <row r="7" spans="1:7" x14ac:dyDescent="0.2">
      <c r="A7" s="21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22">
        <f t="shared" ref="G7:G13" si="2">D7-E7</f>
        <v>0</v>
      </c>
    </row>
    <row r="8" spans="1:7" x14ac:dyDescent="0.2">
      <c r="A8" s="21" t="s">
        <v>43</v>
      </c>
      <c r="B8" s="4">
        <v>1664279.55</v>
      </c>
      <c r="C8" s="4">
        <v>92099.93</v>
      </c>
      <c r="D8" s="4">
        <f t="shared" si="1"/>
        <v>1756379.48</v>
      </c>
      <c r="E8" s="4">
        <v>1033425.45</v>
      </c>
      <c r="F8" s="4">
        <v>1033425.45</v>
      </c>
      <c r="G8" s="22">
        <f t="shared" si="2"/>
        <v>722954.03</v>
      </c>
    </row>
    <row r="9" spans="1:7" x14ac:dyDescent="0.2">
      <c r="A9" s="21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22">
        <f t="shared" si="2"/>
        <v>0</v>
      </c>
    </row>
    <row r="10" spans="1:7" x14ac:dyDescent="0.2">
      <c r="A10" s="21" t="s">
        <v>12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22">
        <f t="shared" si="2"/>
        <v>0</v>
      </c>
    </row>
    <row r="11" spans="1:7" x14ac:dyDescent="0.2">
      <c r="A11" s="21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22">
        <f t="shared" si="2"/>
        <v>0</v>
      </c>
    </row>
    <row r="12" spans="1:7" x14ac:dyDescent="0.2">
      <c r="A12" s="21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22">
        <f t="shared" si="2"/>
        <v>0</v>
      </c>
    </row>
    <row r="13" spans="1:7" x14ac:dyDescent="0.2">
      <c r="A13" s="21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22">
        <f t="shared" si="2"/>
        <v>0</v>
      </c>
    </row>
    <row r="14" spans="1:7" x14ac:dyDescent="0.2">
      <c r="A14" s="19" t="s">
        <v>9</v>
      </c>
      <c r="B14" s="6">
        <f t="shared" ref="B14:G14" si="3">SUM(B15:B21)</f>
        <v>227348268.72</v>
      </c>
      <c r="C14" s="6">
        <f t="shared" si="3"/>
        <v>90090083.75</v>
      </c>
      <c r="D14" s="6">
        <f t="shared" si="3"/>
        <v>317438352.47000003</v>
      </c>
      <c r="E14" s="6">
        <f t="shared" si="3"/>
        <v>164289983.34999999</v>
      </c>
      <c r="F14" s="6">
        <f t="shared" si="3"/>
        <v>164237146.31999999</v>
      </c>
      <c r="G14" s="20">
        <f t="shared" si="3"/>
        <v>153148369.12000003</v>
      </c>
    </row>
    <row r="15" spans="1:7" x14ac:dyDescent="0.2">
      <c r="A15" s="21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22">
        <f t="shared" ref="G15:G21" si="4">D15-E15</f>
        <v>0</v>
      </c>
    </row>
    <row r="16" spans="1:7" x14ac:dyDescent="0.2">
      <c r="A16" s="21" t="s">
        <v>15</v>
      </c>
      <c r="B16" s="4">
        <v>0</v>
      </c>
      <c r="C16" s="4">
        <v>0</v>
      </c>
      <c r="D16" s="4">
        <f t="shared" ref="D16:D21" si="5">B16+C16</f>
        <v>0</v>
      </c>
      <c r="E16" s="4">
        <v>0</v>
      </c>
      <c r="F16" s="4">
        <v>0</v>
      </c>
      <c r="G16" s="22">
        <f t="shared" si="4"/>
        <v>0</v>
      </c>
    </row>
    <row r="17" spans="1:7" x14ac:dyDescent="0.2">
      <c r="A17" s="21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22">
        <f t="shared" si="4"/>
        <v>0</v>
      </c>
    </row>
    <row r="18" spans="1:7" x14ac:dyDescent="0.2">
      <c r="A18" s="21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22">
        <f t="shared" si="4"/>
        <v>0</v>
      </c>
    </row>
    <row r="19" spans="1:7" x14ac:dyDescent="0.2">
      <c r="A19" s="21" t="s">
        <v>25</v>
      </c>
      <c r="B19" s="4">
        <v>227348268.72</v>
      </c>
      <c r="C19" s="4">
        <v>90090083.75</v>
      </c>
      <c r="D19" s="4">
        <f t="shared" si="5"/>
        <v>317438352.47000003</v>
      </c>
      <c r="E19" s="4">
        <v>164289983.34999999</v>
      </c>
      <c r="F19" s="4">
        <v>164237146.31999999</v>
      </c>
      <c r="G19" s="22">
        <f t="shared" si="4"/>
        <v>153148369.12000003</v>
      </c>
    </row>
    <row r="20" spans="1:7" x14ac:dyDescent="0.2">
      <c r="A20" s="21" t="s">
        <v>26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22">
        <f t="shared" si="4"/>
        <v>0</v>
      </c>
    </row>
    <row r="21" spans="1:7" x14ac:dyDescent="0.2">
      <c r="A21" s="21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22">
        <f t="shared" si="4"/>
        <v>0</v>
      </c>
    </row>
    <row r="22" spans="1:7" x14ac:dyDescent="0.2">
      <c r="A22" s="19" t="s">
        <v>27</v>
      </c>
      <c r="B22" s="6">
        <f t="shared" ref="B22:G22" si="6">SUM(B23:B31)</f>
        <v>0</v>
      </c>
      <c r="C22" s="6">
        <f t="shared" si="6"/>
        <v>0</v>
      </c>
      <c r="D22" s="6">
        <f t="shared" si="6"/>
        <v>0</v>
      </c>
      <c r="E22" s="6">
        <f t="shared" si="6"/>
        <v>0</v>
      </c>
      <c r="F22" s="6">
        <f t="shared" si="6"/>
        <v>0</v>
      </c>
      <c r="G22" s="20">
        <f t="shared" si="6"/>
        <v>0</v>
      </c>
    </row>
    <row r="23" spans="1:7" x14ac:dyDescent="0.2">
      <c r="A23" s="21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22">
        <f t="shared" ref="G23:G31" si="7">D23-E23</f>
        <v>0</v>
      </c>
    </row>
    <row r="24" spans="1:7" x14ac:dyDescent="0.2">
      <c r="A24" s="21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22">
        <f t="shared" si="7"/>
        <v>0</v>
      </c>
    </row>
    <row r="25" spans="1:7" x14ac:dyDescent="0.2">
      <c r="A25" s="21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22">
        <f t="shared" si="7"/>
        <v>0</v>
      </c>
    </row>
    <row r="26" spans="1:7" x14ac:dyDescent="0.2">
      <c r="A26" s="21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22">
        <f t="shared" si="7"/>
        <v>0</v>
      </c>
    </row>
    <row r="27" spans="1:7" x14ac:dyDescent="0.2">
      <c r="A27" s="21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22">
        <f t="shared" si="7"/>
        <v>0</v>
      </c>
    </row>
    <row r="28" spans="1:7" x14ac:dyDescent="0.2">
      <c r="A28" s="21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22">
        <f t="shared" si="7"/>
        <v>0</v>
      </c>
    </row>
    <row r="29" spans="1:7" x14ac:dyDescent="0.2">
      <c r="A29" s="21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22">
        <f t="shared" si="7"/>
        <v>0</v>
      </c>
    </row>
    <row r="30" spans="1:7" x14ac:dyDescent="0.2">
      <c r="A30" s="21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22">
        <f t="shared" si="7"/>
        <v>0</v>
      </c>
    </row>
    <row r="31" spans="1:7" x14ac:dyDescent="0.2">
      <c r="A31" s="21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22">
        <f t="shared" si="7"/>
        <v>0</v>
      </c>
    </row>
    <row r="32" spans="1:7" x14ac:dyDescent="0.2">
      <c r="A32" s="19" t="s">
        <v>19</v>
      </c>
      <c r="B32" s="6">
        <f t="shared" ref="B32:G32" si="9">SUM(B33:B36)</f>
        <v>0</v>
      </c>
      <c r="C32" s="6">
        <f t="shared" si="9"/>
        <v>0</v>
      </c>
      <c r="D32" s="6">
        <f t="shared" si="9"/>
        <v>0</v>
      </c>
      <c r="E32" s="6">
        <f t="shared" si="9"/>
        <v>0</v>
      </c>
      <c r="F32" s="6">
        <f t="shared" si="9"/>
        <v>0</v>
      </c>
      <c r="G32" s="20">
        <f t="shared" si="9"/>
        <v>0</v>
      </c>
    </row>
    <row r="33" spans="1:7" x14ac:dyDescent="0.2">
      <c r="A33" s="21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22">
        <f t="shared" ref="G33:G36" si="10">D33-E33</f>
        <v>0</v>
      </c>
    </row>
    <row r="34" spans="1:7" ht="11.25" customHeight="1" x14ac:dyDescent="0.2">
      <c r="A34" s="21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22">
        <f t="shared" si="10"/>
        <v>0</v>
      </c>
    </row>
    <row r="35" spans="1:7" x14ac:dyDescent="0.2">
      <c r="A35" s="21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22">
        <f t="shared" si="10"/>
        <v>0</v>
      </c>
    </row>
    <row r="36" spans="1:7" x14ac:dyDescent="0.2">
      <c r="A36" s="21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22">
        <f t="shared" si="10"/>
        <v>0</v>
      </c>
    </row>
    <row r="37" spans="1:7" ht="12" thickBot="1" x14ac:dyDescent="0.25">
      <c r="A37" s="23" t="s">
        <v>31</v>
      </c>
      <c r="B37" s="24">
        <f t="shared" ref="B37:G37" si="12">SUM(B32+B22+B14+B5)</f>
        <v>229012548.27000001</v>
      </c>
      <c r="C37" s="24">
        <f t="shared" si="12"/>
        <v>90182183.680000007</v>
      </c>
      <c r="D37" s="24">
        <f t="shared" si="12"/>
        <v>319194731.95000005</v>
      </c>
      <c r="E37" s="24">
        <f t="shared" si="12"/>
        <v>165323408.79999998</v>
      </c>
      <c r="F37" s="24">
        <f t="shared" si="12"/>
        <v>165270571.76999998</v>
      </c>
      <c r="G37" s="25">
        <f t="shared" si="12"/>
        <v>153871323.15000004</v>
      </c>
    </row>
    <row r="38" spans="1:7" ht="12" thickTop="1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2023-10-19T15:44:05Z</cp:lastPrinted>
  <dcterms:created xsi:type="dcterms:W3CDTF">2014-02-10T03:37:14Z</dcterms:created>
  <dcterms:modified xsi:type="dcterms:W3CDTF">2023-10-19T15:45:13Z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