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esktop\pagina utl\"/>
    </mc:Choice>
  </mc:AlternateContent>
  <bookViews>
    <workbookView xWindow="0" yWindow="0" windowWidth="20490" windowHeight="6855"/>
  </bookViews>
  <sheets>
    <sheet name="CtasAdmvas 1 (3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EAE" localSheetId="0">#REF!</definedName>
    <definedName name="EAE">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C11" i="1"/>
  <c r="B11" i="1"/>
  <c r="D11" i="1" s="1"/>
  <c r="G11" i="1" s="1"/>
  <c r="G10" i="1"/>
  <c r="D10" i="1"/>
  <c r="D9" i="1"/>
  <c r="G9" i="1" s="1"/>
  <c r="G8" i="1"/>
  <c r="D8" i="1"/>
  <c r="D7" i="1"/>
  <c r="G7" i="1" s="1"/>
  <c r="G6" i="1"/>
  <c r="D6" i="1"/>
  <c r="D5" i="1"/>
  <c r="G5" i="1" s="1"/>
</calcChain>
</file>

<file path=xl/sharedStrings.xml><?xml version="1.0" encoding="utf-8"?>
<sst xmlns="http://schemas.openxmlformats.org/spreadsheetml/2006/main" count="19" uniqueCount="19">
  <si>
    <t>Cuenta Pública 2020
Universidad Tecnológica de León
Estado Analítico del Ejercicio del Presupuesto de Egresos
Clasificación Administrativa  
Del 1 de Enero al 31 de Diciembre de 2020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</si>
  <si>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</si>
  <si>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</si>
  <si>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</si>
  <si>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</si>
  <si>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</si>
  <si>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</si>
  <si>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</si>
  <si>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</si>
  <si>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</si>
  <si>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</si>
  <si>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Deoendencia o Unidad Administrativa 1</t>
  </si>
  <si>
    <t>Deoendencia o Unidad Administrativa 2</t>
  </si>
  <si>
    <t>Deoendencia o Unidad Administrativa 3</t>
  </si>
  <si>
    <t>Deoendencia o Unidad Administrativa 4</t>
  </si>
  <si>
    <t>Deoendencia o Unidad Administrativa 5</t>
  </si>
  <si>
    <t>Deoendencia o Unidad Administrativa 6</t>
  </si>
  <si>
    <t>Total del Gasto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</si>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</sst>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2" applyFont="1"/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4" fillId="3" borderId="0" xfId="2" applyFont="1" applyFill="1"/>
    <xf numFmtId="0" fontId="3" fillId="2" borderId="6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justify" vertical="center" wrapText="1"/>
    </xf>
    <xf numFmtId="3" fontId="4" fillId="3" borderId="7" xfId="3" applyNumberFormat="1" applyFont="1" applyFill="1" applyBorder="1" applyAlignment="1">
      <alignment horizontal="right" vertical="center" wrapText="1"/>
    </xf>
    <xf numFmtId="3" fontId="5" fillId="3" borderId="7" xfId="3" applyNumberFormat="1" applyFont="1" applyFill="1" applyBorder="1" applyAlignment="1">
      <alignment horizontal="right" vertical="center" wrapText="1"/>
    </xf>
    <xf numFmtId="0" fontId="5" fillId="3" borderId="4" xfId="1" applyFont="1" applyFill="1" applyBorder="1" applyAlignment="1">
      <alignment horizontal="justify" vertical="center" wrapText="1"/>
    </xf>
    <xf numFmtId="3" fontId="4" fillId="3" borderId="4" xfId="3" applyNumberFormat="1" applyFont="1" applyFill="1" applyBorder="1" applyAlignment="1">
      <alignment horizontal="right" vertical="center" wrapText="1"/>
    </xf>
    <xf numFmtId="3" fontId="5" fillId="3" borderId="4" xfId="3" applyNumberFormat="1" applyFont="1" applyFill="1" applyBorder="1" applyAlignment="1">
      <alignment horizontal="right" vertical="center" wrapText="1"/>
    </xf>
    <xf numFmtId="3" fontId="4" fillId="3" borderId="8" xfId="3" applyNumberFormat="1" applyFont="1" applyFill="1" applyBorder="1" applyAlignment="1">
      <alignment horizontal="right" vertical="center" wrapText="1"/>
    </xf>
    <xf numFmtId="3" fontId="5" fillId="3" borderId="8" xfId="3" applyNumberFormat="1" applyFont="1" applyFill="1" applyBorder="1" applyAlignment="1">
      <alignment horizontal="right" vertical="center" wrapText="1"/>
    </xf>
    <xf numFmtId="0" fontId="5" fillId="3" borderId="5" xfId="1" applyFont="1" applyFill="1" applyBorder="1" applyAlignment="1">
      <alignment horizontal="justify" vertical="center" wrapText="1"/>
    </xf>
    <xf numFmtId="0" fontId="5" fillId="3" borderId="6" xfId="1" applyFont="1" applyFill="1" applyBorder="1" applyAlignment="1">
      <alignment horizontal="justify" vertical="center" wrapText="1"/>
    </xf>
    <xf numFmtId="3" fontId="5" fillId="3" borderId="6" xfId="3" applyNumberFormat="1" applyFont="1" applyFill="1" applyBorder="1" applyAlignment="1">
      <alignment horizontal="right" vertical="center" wrapText="1"/>
    </xf>
  </cellXfs>
  <cellStyles count="4">
    <cellStyle name="Millares 10" xfId="3"/>
    <cellStyle name="Normal" xfId="0" builtinId="0"/>
    <cellStyle name="Normal 2 2" xfId="1"/>
    <cellStyle name="Normal 5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10-3012-CP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sAdmvas 1 (2)"/>
      <sheetName val="EA"/>
      <sheetName val="ESF"/>
      <sheetName val="ECSF"/>
      <sheetName val="EAA"/>
      <sheetName val="EADOP"/>
      <sheetName val="EVHP"/>
      <sheetName val="EFE"/>
      <sheetName val="IPC"/>
      <sheetName val="EAI"/>
      <sheetName val="CtasAdmvas 1"/>
      <sheetName val="CtasAdmvas 2"/>
      <sheetName val="CtasAdmvas 3"/>
      <sheetName val="COG"/>
      <sheetName val="CTG"/>
      <sheetName val="CFF"/>
      <sheetName val="EN"/>
      <sheetName val="ID"/>
      <sheetName val="GCP"/>
      <sheetName val="PPI"/>
      <sheetName val="IR"/>
      <sheetName val="FF"/>
      <sheetName val="IPF"/>
      <sheetName val="RBM"/>
      <sheetName val="RBM 1"/>
      <sheetName val="RBI"/>
      <sheetName val="RBI 1"/>
      <sheetName val="MPAS"/>
      <sheetName val="RCB"/>
      <sheetName val="DGF"/>
      <sheetName val="REB"/>
      <sheetName val="IA"/>
      <sheetName val="CtasAdmvas 1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12"/>
  <sheetViews>
    <sheetView showGridLines="0" tabSelected="1" zoomScaleNormal="100" workbookViewId="0">
      <selection activeCell="C3" sqref="C3"/>
    </sheetView>
  </sheetViews>
  <sheetFormatPr baseColWidth="10" defaultRowHeight="14.25" customHeight="1" x14ac:dyDescent="0.2"/>
  <cols>
    <col min="1" max="1" width="61.28515625" style="4" customWidth="1"/>
    <col min="2" max="3" width="15" style="4" customWidth="1"/>
    <col min="4" max="4" width="15.28515625" style="4" customWidth="1"/>
    <col min="5" max="5" width="14.85546875" style="4" customWidth="1"/>
    <col min="6" max="6" width="16" style="4" customWidth="1"/>
    <col min="7" max="7" width="14.42578125" style="4" customWidth="1"/>
    <col min="8" max="16384" width="11.42578125" style="4"/>
  </cols>
  <sheetData>
    <row r="1" spans="1:7" ht="66.7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s="7" customFormat="1" ht="14.25" customHeight="1" x14ac:dyDescent="0.2">
      <c r="A2" s="5" t="s">
        <v>1</v>
      </c>
      <c r="B2" s="6" t="s">
        <v>2</v>
      </c>
      <c r="C2" s="6"/>
      <c r="D2" s="6"/>
      <c r="E2" s="6"/>
      <c r="F2" s="6"/>
      <c r="G2" s="6" t="s">
        <v>3</v>
      </c>
    </row>
    <row r="3" spans="1:7" s="7" customFormat="1" ht="31.5" customHeight="1" x14ac:dyDescent="0.2">
      <c r="A3" s="5"/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s="7" customFormat="1" ht="14.25" customHeight="1" x14ac:dyDescent="0.2">
      <c r="A4" s="10"/>
      <c r="B4" s="8">
        <v>1</v>
      </c>
      <c r="C4" s="8">
        <v>2</v>
      </c>
      <c r="D4" s="8" t="s">
        <v>9</v>
      </c>
      <c r="E4" s="8">
        <v>4</v>
      </c>
      <c r="F4" s="8">
        <v>5</v>
      </c>
      <c r="G4" s="8" t="s">
        <v>10</v>
      </c>
    </row>
    <row r="5" spans="1:7" s="7" customFormat="1" ht="14.25" customHeight="1" x14ac:dyDescent="0.2">
      <c r="A5" s="11" t="s">
        <v>11</v>
      </c>
      <c r="B5" s="12">
        <v>11533262.869999999</v>
      </c>
      <c r="C5" s="12">
        <v>11801217.02</v>
      </c>
      <c r="D5" s="13">
        <f>+B5+C5</f>
        <v>23334479.890000001</v>
      </c>
      <c r="E5" s="12">
        <v>17196991.449999999</v>
      </c>
      <c r="F5" s="12">
        <v>16897435.010000002</v>
      </c>
      <c r="G5" s="13">
        <f>+D5-E5</f>
        <v>6137488.4400000013</v>
      </c>
    </row>
    <row r="6" spans="1:7" s="7" customFormat="1" ht="14.25" customHeight="1" x14ac:dyDescent="0.2">
      <c r="A6" s="14" t="s">
        <v>12</v>
      </c>
      <c r="B6" s="15">
        <v>73315307.260000005</v>
      </c>
      <c r="C6" s="15">
        <v>80845509.859999999</v>
      </c>
      <c r="D6" s="16">
        <f t="shared" ref="D6:D11" si="0">+B6+C6</f>
        <v>154160817.12</v>
      </c>
      <c r="E6" s="15">
        <v>133001785.89</v>
      </c>
      <c r="F6" s="15">
        <v>132167012.93000001</v>
      </c>
      <c r="G6" s="16">
        <f t="shared" ref="G6:G11" si="1">+D6-E6</f>
        <v>21159031.230000004</v>
      </c>
    </row>
    <row r="7" spans="1:7" s="7" customFormat="1" ht="14.25" customHeight="1" x14ac:dyDescent="0.2">
      <c r="A7" s="14" t="s">
        <v>13</v>
      </c>
      <c r="B7" s="15">
        <v>9099659.1600000001</v>
      </c>
      <c r="C7" s="15">
        <v>-570505.30000000005</v>
      </c>
      <c r="D7" s="16">
        <f t="shared" si="0"/>
        <v>8529153.8599999994</v>
      </c>
      <c r="E7" s="15">
        <v>8089079.4400000004</v>
      </c>
      <c r="F7" s="15">
        <v>8000929.2599999998</v>
      </c>
      <c r="G7" s="16">
        <f t="shared" si="1"/>
        <v>440074.41999999899</v>
      </c>
    </row>
    <row r="8" spans="1:7" s="7" customFormat="1" ht="14.25" customHeight="1" x14ac:dyDescent="0.2">
      <c r="A8" s="14" t="s">
        <v>14</v>
      </c>
      <c r="B8" s="17">
        <v>50296879.210000001</v>
      </c>
      <c r="C8" s="17">
        <v>16834669.77</v>
      </c>
      <c r="D8" s="18">
        <f t="shared" si="0"/>
        <v>67131548.980000004</v>
      </c>
      <c r="E8" s="17">
        <v>58350438.32</v>
      </c>
      <c r="F8" s="17">
        <v>57328187.380000003</v>
      </c>
      <c r="G8" s="18">
        <f t="shared" si="1"/>
        <v>8781110.6600000039</v>
      </c>
    </row>
    <row r="9" spans="1:7" s="7" customFormat="1" ht="14.25" customHeight="1" x14ac:dyDescent="0.2">
      <c r="A9" s="14" t="s">
        <v>15</v>
      </c>
      <c r="B9" s="15">
        <v>7051309.0599999996</v>
      </c>
      <c r="C9" s="15">
        <v>5115295.38</v>
      </c>
      <c r="D9" s="16">
        <f t="shared" si="0"/>
        <v>12166604.439999999</v>
      </c>
      <c r="E9" s="15">
        <v>11680982.9</v>
      </c>
      <c r="F9" s="15">
        <v>11620982.9</v>
      </c>
      <c r="G9" s="16">
        <f t="shared" si="1"/>
        <v>485621.53999999911</v>
      </c>
    </row>
    <row r="10" spans="1:7" s="7" customFormat="1" ht="14.25" customHeight="1" x14ac:dyDescent="0.2">
      <c r="A10" s="19" t="s">
        <v>16</v>
      </c>
      <c r="B10" s="17">
        <v>1174582.97</v>
      </c>
      <c r="C10" s="17">
        <v>406991.29</v>
      </c>
      <c r="D10" s="18">
        <f t="shared" si="0"/>
        <v>1581574.26</v>
      </c>
      <c r="E10" s="17">
        <v>1580732.43</v>
      </c>
      <c r="F10" s="17">
        <v>1580732.43</v>
      </c>
      <c r="G10" s="18">
        <f t="shared" si="1"/>
        <v>841.83000000007451</v>
      </c>
    </row>
    <row r="11" spans="1:7" s="7" customFormat="1" ht="14.25" customHeight="1" x14ac:dyDescent="0.2">
      <c r="A11" s="20" t="s">
        <v>17</v>
      </c>
      <c r="B11" s="21">
        <f>+B10+B9+B8+B7+B6+B5</f>
        <v>152471000.53000003</v>
      </c>
      <c r="C11" s="21">
        <f>+C10+C9+C8+C7+C6+C5</f>
        <v>114433178.02</v>
      </c>
      <c r="D11" s="21">
        <f t="shared" si="0"/>
        <v>266904178.55000001</v>
      </c>
      <c r="E11" s="21">
        <f>+E10+E9+E8+E7+E6+E5</f>
        <v>229900010.43000001</v>
      </c>
      <c r="F11" s="21">
        <f>+F10+F9+F8+F7+F6+F5</f>
        <v>227595279.91000003</v>
      </c>
      <c r="G11" s="21">
        <f t="shared" si="1"/>
        <v>37004168.120000005</v>
      </c>
    </row>
    <row r="12" spans="1:7" s="7" customFormat="1" ht="14.25" customHeight="1" x14ac:dyDescent="0.2">
      <c r="A12" s="7" t="s">
        <v>18</v>
      </c>
    </row>
  </sheetData>
  <mergeCells count="4">
    <mergeCell ref="A1:G1"/>
    <mergeCell ref="A2:A4"/>
    <mergeCell ref="B2:F2"/>
    <mergeCell ref="G2:G3"/>
  </mergeCells>
  <printOptions horizontalCentered="1"/>
  <pageMargins left="0.78740157480314965" right="0.59055118110236227" top="0.78740157480314965" bottom="0.78740157480314965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CtasAdmvas 1 (3)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2021-01-28T20:56:10Z</dcterms:created>
  <dcterms:modified xsi:type="dcterms:W3CDTF">2021-01-28T20:56:49Z</dcterms:modified>
</cp:coreProperties>
</file>