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0" yWindow="0" windowWidth="13065" windowHeight="3735" tabRatio="885"/>
  </bookViews>
  <sheets>
    <sheet name="CFG" sheetId="5" r:id="rId1"/>
  </sheets>
  <definedNames>
    <definedName name="_xlnm._FilterDatabase" localSheetId="0" hidden="1">CFG!$A$3:$G$39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<sst xmlns="http://schemas.openxmlformats.org/spreadsheetml/2006/main" count="43" uniqueCount="43">
  <si>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</si>
  <si>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</si>
  <si>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</si>
  <si>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</si>
  <si>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</si>
  <si>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</si>
  <si>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</si>
  <si>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</si>
  <si>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</si>
  <si>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</si>
  <si>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</si>
  <si>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</si>
  <si>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</si>
  <si>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</si>
  <si>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</si>
  <si>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</si>
  <si>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</si>
  <si>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</si>
  <si>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</si>
  <si>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</si>
  <si>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</si>
  <si>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</si>
  <si>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</si>
  <si>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</si>
  <si>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</si>
  <si>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</si>
  <si>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</si>
  <si>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</si>
  <si>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</si>
  <si>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</si>
  <si>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</si>
  <si>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</si>
  <si>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</si>
  <si>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</si>
  <si>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</si>
  <si>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</si>
  <si>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</si>
  <si>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</si>
  <si>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</si>
  <si>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</si>
  <si>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</si>
  <si>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</si>
  <si>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r>
      <rPr>
        <b/>
        <sz val="12"/>
        <rFont val="Verdana"/>
        <family val="2"/>
      </rPr>
      <t>UNIVERSIDAD TECNOLOGICA DE LEON</t>
    </r>
    <r>
      <rPr>
        <b/>
        <sz val="8"/>
        <rFont val="Arial"/>
        <family val="2"/>
      </rPr>
      <t xml:space="preserve">
Estado Analítico del Ejercicio del Presupuesto de Egresos
Clasificación Funcional (Finalidad y Función)
Del 1 de Enero al 31 de Diciembre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</si>
</sst>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12"/>
      <name val="Verdana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2" borderId="6" xfId="9" applyFont="1" applyFill="1" applyBorder="1" applyAlignment="1" applyProtection="1">
      <alignment horizontal="center" vertical="center" wrapText="1"/>
      <protection locked="0"/>
    </xf>
    <xf numFmtId="0" fontId="5" fillId="2" borderId="7" xfId="9" applyFont="1" applyFill="1" applyBorder="1" applyAlignment="1" applyProtection="1">
      <alignment horizontal="center" vertical="center" wrapText="1"/>
      <protection locked="0"/>
    </xf>
    <xf numFmtId="0" fontId="5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vertical="center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>
      <alignment horizontal="center" vertical="center"/>
    </xf>
    <xf numFmtId="4" fontId="7" fillId="2" borderId="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0" borderId="13" xfId="9" applyFont="1" applyBorder="1" applyAlignment="1">
      <alignment vertical="center"/>
    </xf>
    <xf numFmtId="0" fontId="7" fillId="0" borderId="5" xfId="9" applyFont="1" applyBorder="1" applyAlignment="1">
      <alignment horizontal="center" vertical="center" wrapText="1"/>
    </xf>
    <xf numFmtId="0" fontId="7" fillId="0" borderId="14" xfId="9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3" fontId="7" fillId="0" borderId="5" xfId="0" applyNumberFormat="1" applyFont="1" applyBorder="1" applyProtection="1">
      <protection locked="0"/>
    </xf>
    <xf numFmtId="3" fontId="7" fillId="0" borderId="14" xfId="0" applyNumberFormat="1" applyFont="1" applyBorder="1" applyProtection="1">
      <protection locked="0"/>
    </xf>
    <xf numFmtId="0" fontId="8" fillId="0" borderId="13" xfId="0" applyFont="1" applyBorder="1" applyAlignment="1">
      <alignment horizontal="left" wrapText="1" indent="1"/>
    </xf>
    <xf numFmtId="3" fontId="8" fillId="0" borderId="5" xfId="0" applyNumberFormat="1" applyFont="1" applyBorder="1" applyProtection="1">
      <protection locked="0"/>
    </xf>
    <xf numFmtId="3" fontId="8" fillId="0" borderId="14" xfId="0" applyNumberFormat="1" applyFont="1" applyBorder="1" applyProtection="1">
      <protection locked="0"/>
    </xf>
    <xf numFmtId="0" fontId="7" fillId="0" borderId="15" xfId="0" applyFont="1" applyBorder="1" applyAlignment="1" applyProtection="1">
      <alignment horizontal="center"/>
      <protection locked="0"/>
    </xf>
    <xf numFmtId="3" fontId="7" fillId="0" borderId="16" xfId="0" applyNumberFormat="1" applyFont="1" applyBorder="1" applyProtection="1">
      <protection locked="0"/>
    </xf>
    <xf numFmtId="3" fontId="7" fillId="0" borderId="17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activeCell="I49" sqref="I49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77.25" customHeight="1" thickTop="1" x14ac:dyDescent="0.2">
      <c r="A1" s="2" t="s">
        <v>42</v>
      </c>
      <c r="B1" s="3"/>
      <c r="C1" s="3"/>
      <c r="D1" s="3"/>
      <c r="E1" s="3"/>
      <c r="F1" s="3"/>
      <c r="G1" s="4"/>
    </row>
    <row r="2" spans="1:7" ht="12" x14ac:dyDescent="0.2">
      <c r="A2" s="5"/>
      <c r="B2" s="6" t="s">
        <v>37</v>
      </c>
      <c r="C2" s="7"/>
      <c r="D2" s="7"/>
      <c r="E2" s="7"/>
      <c r="F2" s="8"/>
      <c r="G2" s="9" t="s">
        <v>36</v>
      </c>
    </row>
    <row r="3" spans="1:7" ht="24.95" customHeight="1" x14ac:dyDescent="0.2">
      <c r="A3" s="10" t="s">
        <v>31</v>
      </c>
      <c r="B3" s="11" t="s">
        <v>32</v>
      </c>
      <c r="C3" s="11" t="s">
        <v>38</v>
      </c>
      <c r="D3" s="11" t="s">
        <v>33</v>
      </c>
      <c r="E3" s="11" t="s">
        <v>34</v>
      </c>
      <c r="F3" s="11" t="s">
        <v>35</v>
      </c>
      <c r="G3" s="12"/>
    </row>
    <row r="4" spans="1:7" ht="12" x14ac:dyDescent="0.2">
      <c r="A4" s="13"/>
      <c r="B4" s="14"/>
      <c r="C4" s="14"/>
      <c r="D4" s="14"/>
      <c r="E4" s="14"/>
      <c r="F4" s="14"/>
      <c r="G4" s="15"/>
    </row>
    <row r="5" spans="1:7" ht="12" x14ac:dyDescent="0.2">
      <c r="A5" s="16" t="s">
        <v>5</v>
      </c>
      <c r="B5" s="17">
        <f t="shared" ref="B5:G5" si="0">SUM(B6:B13)</f>
        <v>1684914.1</v>
      </c>
      <c r="C5" s="17">
        <f t="shared" si="0"/>
        <v>289840.84999999998</v>
      </c>
      <c r="D5" s="17">
        <f t="shared" si="0"/>
        <v>1974754.9500000002</v>
      </c>
      <c r="E5" s="17">
        <f t="shared" si="0"/>
        <v>1596874.19</v>
      </c>
      <c r="F5" s="17">
        <f t="shared" si="0"/>
        <v>1596874.19</v>
      </c>
      <c r="G5" s="18">
        <f t="shared" si="0"/>
        <v>377880.76000000024</v>
      </c>
    </row>
    <row r="6" spans="1:7" ht="12" x14ac:dyDescent="0.2">
      <c r="A6" s="19" t="s">
        <v>21</v>
      </c>
      <c r="B6" s="20">
        <v>0</v>
      </c>
      <c r="C6" s="20">
        <v>0</v>
      </c>
      <c r="D6" s="20">
        <f>B6+C6</f>
        <v>0</v>
      </c>
      <c r="E6" s="20">
        <v>0</v>
      </c>
      <c r="F6" s="20">
        <v>0</v>
      </c>
      <c r="G6" s="21">
        <f>D6-E6</f>
        <v>0</v>
      </c>
    </row>
    <row r="7" spans="1:7" ht="12" x14ac:dyDescent="0.2">
      <c r="A7" s="19" t="s">
        <v>6</v>
      </c>
      <c r="B7" s="20">
        <v>0</v>
      </c>
      <c r="C7" s="20">
        <v>0</v>
      </c>
      <c r="D7" s="20">
        <f t="shared" ref="D7:D13" si="1">B7+C7</f>
        <v>0</v>
      </c>
      <c r="E7" s="20">
        <v>0</v>
      </c>
      <c r="F7" s="20">
        <v>0</v>
      </c>
      <c r="G7" s="21">
        <f t="shared" ref="G7:G13" si="2">D7-E7</f>
        <v>0</v>
      </c>
    </row>
    <row r="8" spans="1:7" ht="12" x14ac:dyDescent="0.2">
      <c r="A8" s="19" t="s">
        <v>40</v>
      </c>
      <c r="B8" s="20">
        <v>1684914.1</v>
      </c>
      <c r="C8" s="20">
        <v>289840.84999999998</v>
      </c>
      <c r="D8" s="20">
        <f t="shared" si="1"/>
        <v>1974754.9500000002</v>
      </c>
      <c r="E8" s="20">
        <v>1596874.19</v>
      </c>
      <c r="F8" s="20">
        <v>1596874.19</v>
      </c>
      <c r="G8" s="21">
        <f t="shared" si="2"/>
        <v>377880.76000000024</v>
      </c>
    </row>
    <row r="9" spans="1:7" ht="12" x14ac:dyDescent="0.2">
      <c r="A9" s="19" t="s">
        <v>0</v>
      </c>
      <c r="B9" s="20">
        <v>0</v>
      </c>
      <c r="C9" s="20">
        <v>0</v>
      </c>
      <c r="D9" s="20">
        <f t="shared" si="1"/>
        <v>0</v>
      </c>
      <c r="E9" s="20">
        <v>0</v>
      </c>
      <c r="F9" s="20">
        <v>0</v>
      </c>
      <c r="G9" s="21">
        <f t="shared" si="2"/>
        <v>0</v>
      </c>
    </row>
    <row r="10" spans="1:7" ht="12" x14ac:dyDescent="0.2">
      <c r="A10" s="19" t="s">
        <v>12</v>
      </c>
      <c r="B10" s="20">
        <v>0</v>
      </c>
      <c r="C10" s="20">
        <v>0</v>
      </c>
      <c r="D10" s="20">
        <f t="shared" si="1"/>
        <v>0</v>
      </c>
      <c r="E10" s="20">
        <v>0</v>
      </c>
      <c r="F10" s="20">
        <v>0</v>
      </c>
      <c r="G10" s="21">
        <f t="shared" si="2"/>
        <v>0</v>
      </c>
    </row>
    <row r="11" spans="1:7" ht="12" x14ac:dyDescent="0.2">
      <c r="A11" s="19" t="s">
        <v>7</v>
      </c>
      <c r="B11" s="20">
        <v>0</v>
      </c>
      <c r="C11" s="20">
        <v>0</v>
      </c>
      <c r="D11" s="20">
        <f t="shared" si="1"/>
        <v>0</v>
      </c>
      <c r="E11" s="20">
        <v>0</v>
      </c>
      <c r="F11" s="20">
        <v>0</v>
      </c>
      <c r="G11" s="21">
        <f t="shared" si="2"/>
        <v>0</v>
      </c>
    </row>
    <row r="12" spans="1:7" ht="12" x14ac:dyDescent="0.2">
      <c r="A12" s="19" t="s">
        <v>22</v>
      </c>
      <c r="B12" s="20">
        <v>0</v>
      </c>
      <c r="C12" s="20">
        <v>0</v>
      </c>
      <c r="D12" s="20">
        <f t="shared" si="1"/>
        <v>0</v>
      </c>
      <c r="E12" s="20">
        <v>0</v>
      </c>
      <c r="F12" s="20">
        <v>0</v>
      </c>
      <c r="G12" s="21">
        <f t="shared" si="2"/>
        <v>0</v>
      </c>
    </row>
    <row r="13" spans="1:7" ht="12" x14ac:dyDescent="0.2">
      <c r="A13" s="19" t="s">
        <v>8</v>
      </c>
      <c r="B13" s="20">
        <v>0</v>
      </c>
      <c r="C13" s="20">
        <v>0</v>
      </c>
      <c r="D13" s="20">
        <f t="shared" si="1"/>
        <v>0</v>
      </c>
      <c r="E13" s="20">
        <v>0</v>
      </c>
      <c r="F13" s="20">
        <v>0</v>
      </c>
      <c r="G13" s="21">
        <f t="shared" si="2"/>
        <v>0</v>
      </c>
    </row>
    <row r="14" spans="1:7" ht="12" x14ac:dyDescent="0.2">
      <c r="A14" s="19"/>
      <c r="B14" s="20"/>
      <c r="C14" s="20"/>
      <c r="D14" s="20"/>
      <c r="E14" s="20"/>
      <c r="F14" s="20"/>
      <c r="G14" s="21"/>
    </row>
    <row r="15" spans="1:7" ht="12" x14ac:dyDescent="0.2">
      <c r="A15" s="16" t="s">
        <v>9</v>
      </c>
      <c r="B15" s="17">
        <f t="shared" ref="B15:G15" si="3">SUM(B16:B22)</f>
        <v>244093609.16999999</v>
      </c>
      <c r="C15" s="17">
        <f t="shared" si="3"/>
        <v>64927202.240000002</v>
      </c>
      <c r="D15" s="17">
        <f t="shared" si="3"/>
        <v>309020811.40999997</v>
      </c>
      <c r="E15" s="17">
        <f t="shared" si="3"/>
        <v>244238335.44999999</v>
      </c>
      <c r="F15" s="17">
        <f t="shared" si="3"/>
        <v>242718526.93000001</v>
      </c>
      <c r="G15" s="18">
        <f t="shared" si="3"/>
        <v>64782475.959999979</v>
      </c>
    </row>
    <row r="16" spans="1:7" ht="12" x14ac:dyDescent="0.2">
      <c r="A16" s="19" t="s">
        <v>23</v>
      </c>
      <c r="B16" s="20">
        <v>0</v>
      </c>
      <c r="C16" s="20">
        <v>0</v>
      </c>
      <c r="D16" s="20">
        <f>B16+C16</f>
        <v>0</v>
      </c>
      <c r="E16" s="20">
        <v>0</v>
      </c>
      <c r="F16" s="20">
        <v>0</v>
      </c>
      <c r="G16" s="21">
        <f t="shared" ref="G16:G22" si="4">D16-E16</f>
        <v>0</v>
      </c>
    </row>
    <row r="17" spans="1:7" ht="12" x14ac:dyDescent="0.2">
      <c r="A17" s="19" t="s">
        <v>15</v>
      </c>
      <c r="B17" s="20">
        <v>0</v>
      </c>
      <c r="C17" s="20">
        <v>0</v>
      </c>
      <c r="D17" s="20">
        <f t="shared" ref="D17:D22" si="5">B17+C17</f>
        <v>0</v>
      </c>
      <c r="E17" s="20">
        <v>0</v>
      </c>
      <c r="F17" s="20">
        <v>0</v>
      </c>
      <c r="G17" s="21">
        <f t="shared" si="4"/>
        <v>0</v>
      </c>
    </row>
    <row r="18" spans="1:7" ht="12" x14ac:dyDescent="0.2">
      <c r="A18" s="19" t="s">
        <v>10</v>
      </c>
      <c r="B18" s="20">
        <v>0</v>
      </c>
      <c r="C18" s="20">
        <v>0</v>
      </c>
      <c r="D18" s="20">
        <f t="shared" si="5"/>
        <v>0</v>
      </c>
      <c r="E18" s="20">
        <v>0</v>
      </c>
      <c r="F18" s="20">
        <v>0</v>
      </c>
      <c r="G18" s="21">
        <f t="shared" si="4"/>
        <v>0</v>
      </c>
    </row>
    <row r="19" spans="1:7" ht="12" x14ac:dyDescent="0.2">
      <c r="A19" s="19" t="s">
        <v>24</v>
      </c>
      <c r="B19" s="20">
        <v>0</v>
      </c>
      <c r="C19" s="20">
        <v>0</v>
      </c>
      <c r="D19" s="20">
        <f t="shared" si="5"/>
        <v>0</v>
      </c>
      <c r="E19" s="20">
        <v>0</v>
      </c>
      <c r="F19" s="20">
        <v>0</v>
      </c>
      <c r="G19" s="21">
        <f t="shared" si="4"/>
        <v>0</v>
      </c>
    </row>
    <row r="20" spans="1:7" ht="12" x14ac:dyDescent="0.2">
      <c r="A20" s="19" t="s">
        <v>25</v>
      </c>
      <c r="B20" s="20">
        <v>244093609.16999999</v>
      </c>
      <c r="C20" s="20">
        <v>64927202.240000002</v>
      </c>
      <c r="D20" s="20">
        <f t="shared" si="5"/>
        <v>309020811.40999997</v>
      </c>
      <c r="E20" s="20">
        <v>244238335.44999999</v>
      </c>
      <c r="F20" s="20">
        <v>242718526.93000001</v>
      </c>
      <c r="G20" s="21">
        <f t="shared" si="4"/>
        <v>64782475.959999979</v>
      </c>
    </row>
    <row r="21" spans="1:7" ht="12" x14ac:dyDescent="0.2">
      <c r="A21" s="19" t="s">
        <v>26</v>
      </c>
      <c r="B21" s="20">
        <v>0</v>
      </c>
      <c r="C21" s="20">
        <v>0</v>
      </c>
      <c r="D21" s="20">
        <f t="shared" si="5"/>
        <v>0</v>
      </c>
      <c r="E21" s="20">
        <v>0</v>
      </c>
      <c r="F21" s="20">
        <v>0</v>
      </c>
      <c r="G21" s="21">
        <f t="shared" si="4"/>
        <v>0</v>
      </c>
    </row>
    <row r="22" spans="1:7" ht="12" x14ac:dyDescent="0.2">
      <c r="A22" s="19" t="s">
        <v>1</v>
      </c>
      <c r="B22" s="20">
        <v>0</v>
      </c>
      <c r="C22" s="20">
        <v>0</v>
      </c>
      <c r="D22" s="20">
        <f t="shared" si="5"/>
        <v>0</v>
      </c>
      <c r="E22" s="20">
        <v>0</v>
      </c>
      <c r="F22" s="20">
        <v>0</v>
      </c>
      <c r="G22" s="21">
        <f t="shared" si="4"/>
        <v>0</v>
      </c>
    </row>
    <row r="23" spans="1:7" ht="12" x14ac:dyDescent="0.2">
      <c r="A23" s="19"/>
      <c r="B23" s="20"/>
      <c r="C23" s="20"/>
      <c r="D23" s="20"/>
      <c r="E23" s="20"/>
      <c r="F23" s="20"/>
      <c r="G23" s="21"/>
    </row>
    <row r="24" spans="1:7" ht="12" x14ac:dyDescent="0.2">
      <c r="A24" s="16" t="s">
        <v>27</v>
      </c>
      <c r="B24" s="17">
        <f t="shared" ref="B24:G24" si="6">SUM(B25:B33)</f>
        <v>0</v>
      </c>
      <c r="C24" s="17">
        <f t="shared" si="6"/>
        <v>0</v>
      </c>
      <c r="D24" s="17">
        <f t="shared" si="6"/>
        <v>0</v>
      </c>
      <c r="E24" s="17">
        <f t="shared" si="6"/>
        <v>0</v>
      </c>
      <c r="F24" s="17">
        <f t="shared" si="6"/>
        <v>0</v>
      </c>
      <c r="G24" s="18">
        <f t="shared" si="6"/>
        <v>0</v>
      </c>
    </row>
    <row r="25" spans="1:7" ht="12" x14ac:dyDescent="0.2">
      <c r="A25" s="19" t="s">
        <v>16</v>
      </c>
      <c r="B25" s="20">
        <v>0</v>
      </c>
      <c r="C25" s="20">
        <v>0</v>
      </c>
      <c r="D25" s="20">
        <f>B25+C25</f>
        <v>0</v>
      </c>
      <c r="E25" s="20">
        <v>0</v>
      </c>
      <c r="F25" s="20">
        <v>0</v>
      </c>
      <c r="G25" s="21">
        <f t="shared" ref="G25:G33" si="7">D25-E25</f>
        <v>0</v>
      </c>
    </row>
    <row r="26" spans="1:7" ht="12" x14ac:dyDescent="0.2">
      <c r="A26" s="19" t="s">
        <v>13</v>
      </c>
      <c r="B26" s="20">
        <v>0</v>
      </c>
      <c r="C26" s="20">
        <v>0</v>
      </c>
      <c r="D26" s="20">
        <f t="shared" ref="D26:D33" si="8">B26+C26</f>
        <v>0</v>
      </c>
      <c r="E26" s="20">
        <v>0</v>
      </c>
      <c r="F26" s="20">
        <v>0</v>
      </c>
      <c r="G26" s="21">
        <f t="shared" si="7"/>
        <v>0</v>
      </c>
    </row>
    <row r="27" spans="1:7" ht="12" x14ac:dyDescent="0.2">
      <c r="A27" s="19" t="s">
        <v>17</v>
      </c>
      <c r="B27" s="20">
        <v>0</v>
      </c>
      <c r="C27" s="20">
        <v>0</v>
      </c>
      <c r="D27" s="20">
        <f t="shared" si="8"/>
        <v>0</v>
      </c>
      <c r="E27" s="20">
        <v>0</v>
      </c>
      <c r="F27" s="20">
        <v>0</v>
      </c>
      <c r="G27" s="21">
        <f t="shared" si="7"/>
        <v>0</v>
      </c>
    </row>
    <row r="28" spans="1:7" ht="12" x14ac:dyDescent="0.2">
      <c r="A28" s="19" t="s">
        <v>28</v>
      </c>
      <c r="B28" s="20">
        <v>0</v>
      </c>
      <c r="C28" s="20">
        <v>0</v>
      </c>
      <c r="D28" s="20">
        <f t="shared" si="8"/>
        <v>0</v>
      </c>
      <c r="E28" s="20">
        <v>0</v>
      </c>
      <c r="F28" s="20">
        <v>0</v>
      </c>
      <c r="G28" s="21">
        <f t="shared" si="7"/>
        <v>0</v>
      </c>
    </row>
    <row r="29" spans="1:7" ht="12" x14ac:dyDescent="0.2">
      <c r="A29" s="19" t="s">
        <v>11</v>
      </c>
      <c r="B29" s="20">
        <v>0</v>
      </c>
      <c r="C29" s="20">
        <v>0</v>
      </c>
      <c r="D29" s="20">
        <f t="shared" si="8"/>
        <v>0</v>
      </c>
      <c r="E29" s="20">
        <v>0</v>
      </c>
      <c r="F29" s="20">
        <v>0</v>
      </c>
      <c r="G29" s="21">
        <f t="shared" si="7"/>
        <v>0</v>
      </c>
    </row>
    <row r="30" spans="1:7" ht="12" x14ac:dyDescent="0.2">
      <c r="A30" s="19" t="s">
        <v>2</v>
      </c>
      <c r="B30" s="20">
        <v>0</v>
      </c>
      <c r="C30" s="20">
        <v>0</v>
      </c>
      <c r="D30" s="20">
        <f t="shared" si="8"/>
        <v>0</v>
      </c>
      <c r="E30" s="20">
        <v>0</v>
      </c>
      <c r="F30" s="20">
        <v>0</v>
      </c>
      <c r="G30" s="21">
        <f t="shared" si="7"/>
        <v>0</v>
      </c>
    </row>
    <row r="31" spans="1:7" ht="12" x14ac:dyDescent="0.2">
      <c r="A31" s="19" t="s">
        <v>3</v>
      </c>
      <c r="B31" s="20">
        <v>0</v>
      </c>
      <c r="C31" s="20">
        <v>0</v>
      </c>
      <c r="D31" s="20">
        <f t="shared" si="8"/>
        <v>0</v>
      </c>
      <c r="E31" s="20">
        <v>0</v>
      </c>
      <c r="F31" s="20">
        <v>0</v>
      </c>
      <c r="G31" s="21">
        <f t="shared" si="7"/>
        <v>0</v>
      </c>
    </row>
    <row r="32" spans="1:7" ht="12" x14ac:dyDescent="0.2">
      <c r="A32" s="19" t="s">
        <v>29</v>
      </c>
      <c r="B32" s="20">
        <v>0</v>
      </c>
      <c r="C32" s="20">
        <v>0</v>
      </c>
      <c r="D32" s="20">
        <f t="shared" si="8"/>
        <v>0</v>
      </c>
      <c r="E32" s="20">
        <v>0</v>
      </c>
      <c r="F32" s="20">
        <v>0</v>
      </c>
      <c r="G32" s="21">
        <f t="shared" si="7"/>
        <v>0</v>
      </c>
    </row>
    <row r="33" spans="1:7" ht="12" x14ac:dyDescent="0.2">
      <c r="A33" s="19" t="s">
        <v>18</v>
      </c>
      <c r="B33" s="20">
        <v>0</v>
      </c>
      <c r="C33" s="20">
        <v>0</v>
      </c>
      <c r="D33" s="20">
        <f t="shared" si="8"/>
        <v>0</v>
      </c>
      <c r="E33" s="20">
        <v>0</v>
      </c>
      <c r="F33" s="20">
        <v>0</v>
      </c>
      <c r="G33" s="21">
        <f t="shared" si="7"/>
        <v>0</v>
      </c>
    </row>
    <row r="34" spans="1:7" ht="12" x14ac:dyDescent="0.2">
      <c r="A34" s="19"/>
      <c r="B34" s="20"/>
      <c r="C34" s="20"/>
      <c r="D34" s="20"/>
      <c r="E34" s="20"/>
      <c r="F34" s="20"/>
      <c r="G34" s="21"/>
    </row>
    <row r="35" spans="1:7" ht="12" x14ac:dyDescent="0.2">
      <c r="A35" s="16" t="s">
        <v>19</v>
      </c>
      <c r="B35" s="17">
        <f t="shared" ref="B35:G35" si="9">SUM(B36:B39)</f>
        <v>0</v>
      </c>
      <c r="C35" s="17">
        <f t="shared" si="9"/>
        <v>0</v>
      </c>
      <c r="D35" s="17">
        <f t="shared" si="9"/>
        <v>0</v>
      </c>
      <c r="E35" s="17">
        <f t="shared" si="9"/>
        <v>0</v>
      </c>
      <c r="F35" s="17">
        <f t="shared" si="9"/>
        <v>0</v>
      </c>
      <c r="G35" s="18">
        <f t="shared" si="9"/>
        <v>0</v>
      </c>
    </row>
    <row r="36" spans="1:7" ht="12" x14ac:dyDescent="0.2">
      <c r="A36" s="19" t="s">
        <v>30</v>
      </c>
      <c r="B36" s="20">
        <v>0</v>
      </c>
      <c r="C36" s="20">
        <v>0</v>
      </c>
      <c r="D36" s="20">
        <f>B36+C36</f>
        <v>0</v>
      </c>
      <c r="E36" s="20">
        <v>0</v>
      </c>
      <c r="F36" s="20">
        <v>0</v>
      </c>
      <c r="G36" s="21">
        <f t="shared" ref="G36:G39" si="10">D36-E36</f>
        <v>0</v>
      </c>
    </row>
    <row r="37" spans="1:7" ht="11.25" customHeight="1" x14ac:dyDescent="0.2">
      <c r="A37" s="19" t="s">
        <v>14</v>
      </c>
      <c r="B37" s="20">
        <v>0</v>
      </c>
      <c r="C37" s="20">
        <v>0</v>
      </c>
      <c r="D37" s="20">
        <f t="shared" ref="D37:D39" si="11">B37+C37</f>
        <v>0</v>
      </c>
      <c r="E37" s="20">
        <v>0</v>
      </c>
      <c r="F37" s="20">
        <v>0</v>
      </c>
      <c r="G37" s="21">
        <f t="shared" si="10"/>
        <v>0</v>
      </c>
    </row>
    <row r="38" spans="1:7" ht="12" x14ac:dyDescent="0.2">
      <c r="A38" s="19" t="s">
        <v>20</v>
      </c>
      <c r="B38" s="20">
        <v>0</v>
      </c>
      <c r="C38" s="20">
        <v>0</v>
      </c>
      <c r="D38" s="20">
        <f t="shared" si="11"/>
        <v>0</v>
      </c>
      <c r="E38" s="20">
        <v>0</v>
      </c>
      <c r="F38" s="20">
        <v>0</v>
      </c>
      <c r="G38" s="21">
        <f t="shared" si="10"/>
        <v>0</v>
      </c>
    </row>
    <row r="39" spans="1:7" ht="12" x14ac:dyDescent="0.2">
      <c r="A39" s="19" t="s">
        <v>4</v>
      </c>
      <c r="B39" s="20">
        <v>0</v>
      </c>
      <c r="C39" s="20">
        <v>0</v>
      </c>
      <c r="D39" s="20">
        <f t="shared" si="11"/>
        <v>0</v>
      </c>
      <c r="E39" s="20">
        <v>0</v>
      </c>
      <c r="F39" s="20">
        <v>0</v>
      </c>
      <c r="G39" s="21">
        <f t="shared" si="10"/>
        <v>0</v>
      </c>
    </row>
    <row r="40" spans="1:7" ht="12" x14ac:dyDescent="0.2">
      <c r="A40" s="19"/>
      <c r="B40" s="20"/>
      <c r="C40" s="20"/>
      <c r="D40" s="20"/>
      <c r="E40" s="20"/>
      <c r="F40" s="20"/>
      <c r="G40" s="21"/>
    </row>
    <row r="41" spans="1:7" ht="20.25" customHeight="1" thickBot="1" x14ac:dyDescent="0.25">
      <c r="A41" s="22" t="s">
        <v>41</v>
      </c>
      <c r="B41" s="23">
        <f t="shared" ref="B41:G41" si="12">SUM(B35+B24+B15+B5)</f>
        <v>245778523.26999998</v>
      </c>
      <c r="C41" s="23">
        <f t="shared" si="12"/>
        <v>65217043.090000004</v>
      </c>
      <c r="D41" s="23">
        <f t="shared" si="12"/>
        <v>310995566.35999995</v>
      </c>
      <c r="E41" s="23">
        <f t="shared" si="12"/>
        <v>245835209.63999999</v>
      </c>
      <c r="F41" s="23">
        <f t="shared" si="12"/>
        <v>244315401.12</v>
      </c>
      <c r="G41" s="24">
        <f t="shared" si="12"/>
        <v>65160356.719999976</v>
      </c>
    </row>
    <row r="42" spans="1:7" ht="12" thickTop="1" x14ac:dyDescent="0.2"/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2026-02-09T15:41:20Z</cp:lastPrinted>
  <dcterms:created xsi:type="dcterms:W3CDTF">2014-02-10T03:37:14Z</dcterms:created>
  <dcterms:modified xsi:type="dcterms:W3CDTF">2026-02-09T15:42:22Z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