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faltantes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C60" i="1" s="1"/>
  <c r="B50" i="1"/>
  <c r="F41" i="1"/>
  <c r="E41" i="1"/>
  <c r="E60" i="1" s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E37" i="1" l="1"/>
  <c r="E65" i="1" s="1"/>
  <c r="C37" i="1"/>
  <c r="C65" i="1" s="1"/>
  <c r="B60" i="1"/>
  <c r="F60" i="1"/>
  <c r="B37" i="1"/>
  <c r="F37" i="1"/>
  <c r="D37" i="1"/>
  <c r="D60" i="1"/>
  <c r="F65" i="1" l="1"/>
  <c r="G38" i="1"/>
  <c r="B65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<sst xmlns="http://schemas.openxmlformats.org/spreadsheetml/2006/main" count="72" uniqueCount="72">
  <si>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</si>
  <si>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</si>
  <si>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</si>
  <si>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</si>
  <si>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</si>
  <si>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</si>
  <si>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</si>
  <si>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</si>
  <si>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</si>
  <si>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</si>
  <si>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</si>
  <si>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</si>
  <si>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</si>
  <si>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</si>
  <si>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</si>
  <si>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</si>
  <si>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</si>
  <si>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</si>
  <si>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</si>
  <si>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</si>
  <si>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</si>
  <si>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</si>
  <si>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</si>
  <si>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</si>
  <si>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</si>
  <si>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</si>
  <si>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</si>
  <si>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</si>
  <si>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</si>
  <si>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</si>
  <si>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</si>
  <si>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</si>
  <si>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</si>
  <si>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</si>
  <si>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</si>
  <si>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</si>
  <si>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</si>
  <si>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</si>
  <si>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</si>
  <si>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</si>
  <si>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</si>
  <si>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</si>
  <si>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</si>
  <si>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</si>
  <si>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</si>
  <si>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</si>
  <si>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</si>
  <si>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</si>
  <si>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</si>
  <si>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</si>
  <si>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</si>
  <si>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</si>
  <si>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</si>
  <si>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</si>
  <si>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</si>
  <si>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</si>
  <si>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</si>
  <si>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</si>
  <si>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</si>
  <si>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</si>
  <si>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</si>
  <si>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</si>
  <si>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</si>
  <si>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</si>
  <si>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</si>
  <si>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</si>
  <si>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</si>
  <si>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</si>
  <si>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</si>
  <si>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</si>
  <si>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</si>
  <si>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TECNOLOGICA DE LEON
Estado Analítico de Ingresos Detallado - LDF
al 30 de Junio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</si>
</sst>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11210</xdr:rowOff>
    </xdr:from>
    <xdr:to>
      <xdr:col>6</xdr:col>
      <xdr:colOff>941294</xdr:colOff>
      <xdr:row>86</xdr:row>
      <xdr:rowOff>106460</xdr:rowOff>
    </xdr:to>
    <xdr:sp macro="" textlink="">
      <xdr:nvSpPr>
        <xdr:cNvPr id="2" name="CuadroTexto 1"/>
        <xdr:cNvSpPr txBox="1"/>
      </xdr:nvSpPr>
      <xdr:spPr>
        <a:xfrm>
          <a:off x="0" y="12147181"/>
          <a:ext cx="10948147" cy="677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José de Jesús Madrigal García</a:t>
          </a:r>
        </a:p>
        <a:p>
          <a:pPr algn="ctr"/>
          <a:r>
            <a:rPr lang="es-MX" sz="1100" baseline="0"/>
            <a:t>          Encargada de la Rectoría 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zoomScale="85" zoomScaleNormal="85" workbookViewId="0">
      <selection sqref="A1:G1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7" t="s">
        <v>71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11" t="s">
        <v>14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11" t="s">
        <v>15</v>
      </c>
      <c r="B12" s="10">
        <v>66178282</v>
      </c>
      <c r="C12" s="10">
        <v>37405926.939999998</v>
      </c>
      <c r="D12" s="10">
        <f t="shared" si="0"/>
        <v>103584208.94</v>
      </c>
      <c r="E12" s="10">
        <v>33747226.329999998</v>
      </c>
      <c r="F12" s="10">
        <v>33747226.329999998</v>
      </c>
      <c r="G12" s="10">
        <f t="shared" si="1"/>
        <v>-32431055.670000002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80334490.620000005</v>
      </c>
      <c r="C31" s="10">
        <v>6731465.2400000002</v>
      </c>
      <c r="D31" s="10">
        <f t="shared" si="0"/>
        <v>87065955.859999999</v>
      </c>
      <c r="E31" s="10">
        <v>39683933.420000002</v>
      </c>
      <c r="F31" s="10">
        <v>39683933.420000002</v>
      </c>
      <c r="G31" s="10">
        <f t="shared" si="5"/>
        <v>-40650557.200000003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146512772.62</v>
      </c>
      <c r="C37" s="23">
        <f t="shared" si="9"/>
        <v>44137392.18</v>
      </c>
      <c r="D37" s="23">
        <f t="shared" si="9"/>
        <v>190650164.80000001</v>
      </c>
      <c r="E37" s="23">
        <f t="shared" si="9"/>
        <v>73431159.75</v>
      </c>
      <c r="F37" s="23">
        <f t="shared" si="9"/>
        <v>73431159.75</v>
      </c>
      <c r="G37" s="23">
        <f t="shared" si="9"/>
        <v>-73081612.870000005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0</v>
      </c>
      <c r="D41" s="10">
        <f t="shared" si="10"/>
        <v>0</v>
      </c>
      <c r="E41" s="10">
        <f t="shared" si="10"/>
        <v>0</v>
      </c>
      <c r="F41" s="10">
        <f t="shared" si="10"/>
        <v>0</v>
      </c>
      <c r="G41" s="10">
        <f t="shared" si="10"/>
        <v>0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0</v>
      </c>
      <c r="D46" s="10">
        <f t="shared" si="11"/>
        <v>0</v>
      </c>
      <c r="E46" s="10">
        <v>0</v>
      </c>
      <c r="F46" s="10">
        <v>0</v>
      </c>
      <c r="G46" s="10">
        <f t="shared" si="12"/>
        <v>0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80351338</v>
      </c>
      <c r="C50" s="10">
        <f t="shared" ref="C50:G50" si="13">SUM(C51:C54)</f>
        <v>94086.31</v>
      </c>
      <c r="D50" s="10">
        <f t="shared" si="13"/>
        <v>80445424.310000002</v>
      </c>
      <c r="E50" s="10">
        <f t="shared" si="13"/>
        <v>43791963.399999999</v>
      </c>
      <c r="F50" s="10">
        <f t="shared" si="13"/>
        <v>43791963.399999999</v>
      </c>
      <c r="G50" s="10">
        <f t="shared" si="13"/>
        <v>-36559374.600000001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80351338</v>
      </c>
      <c r="C54" s="10">
        <v>94086.31</v>
      </c>
      <c r="D54" s="10">
        <f t="shared" si="14"/>
        <v>80445424.310000002</v>
      </c>
      <c r="E54" s="10">
        <v>43791963.399999999</v>
      </c>
      <c r="F54" s="10">
        <v>43791963.399999999</v>
      </c>
      <c r="G54" s="10">
        <f t="shared" si="15"/>
        <v>-36559374.600000001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80351338</v>
      </c>
      <c r="C60" s="23">
        <f t="shared" si="19"/>
        <v>94086.31</v>
      </c>
      <c r="D60" s="23">
        <f t="shared" si="19"/>
        <v>80445424.310000002</v>
      </c>
      <c r="E60" s="23">
        <f t="shared" si="19"/>
        <v>43791963.399999999</v>
      </c>
      <c r="F60" s="23">
        <f t="shared" si="19"/>
        <v>43791963.399999999</v>
      </c>
      <c r="G60" s="23">
        <f t="shared" si="19"/>
        <v>-36559374.600000001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226864110.62</v>
      </c>
      <c r="C65" s="23">
        <f t="shared" si="22"/>
        <v>44231478.490000002</v>
      </c>
      <c r="D65" s="23">
        <f t="shared" si="22"/>
        <v>271095589.11000001</v>
      </c>
      <c r="E65" s="23">
        <f t="shared" si="22"/>
        <v>117223123.15000001</v>
      </c>
      <c r="F65" s="23">
        <f t="shared" si="22"/>
        <v>117223123.15000001</v>
      </c>
      <c r="G65" s="23">
        <f t="shared" si="22"/>
        <v>-109640987.47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/>
      <c r="F72" s="24"/>
    </row>
    <row r="73" spans="1:7" x14ac:dyDescent="0.2">
      <c r="A73" s="25"/>
      <c r="B73" s="26"/>
      <c r="C73" s="26"/>
      <c r="D73" s="26"/>
      <c r="E73" s="26"/>
      <c r="F73" s="26"/>
      <c r="G73" s="26"/>
    </row>
  </sheetData>
  <autoFilter ref="A3:G71"/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5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2021-07-08T18:52:10Z</cp:lastPrinted>
  <dcterms:created xsi:type="dcterms:W3CDTF">2017-01-11T17:22:08Z</dcterms:created>
  <dcterms:modified xsi:type="dcterms:W3CDTF">2021-07-08T18:52:50Z</dcterms:modified>
</cp:coreProperties>
</file>