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I44" i="2" s="1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0" i="2"/>
  <c r="I40" i="2"/>
  <c r="F29" i="2"/>
  <c r="F52" i="2"/>
  <c r="G60" i="2"/>
  <c r="I26" i="2"/>
  <c r="F20" i="2"/>
  <c r="D60" i="2"/>
  <c r="E60" i="2"/>
  <c r="I48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<sst xmlns="http://schemas.openxmlformats.org/spreadsheetml/2006/main" count="74" uniqueCount="72">
  <si>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</si>
  <si>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</si>
  <si>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</si>
  <si>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</si>
  <si>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</si>
  <si>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</si>
  <si>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</si>
  <si>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</si>
  <si>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</si>
  <si>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</si>
  <si>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</si>
  <si>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</si>
  <si>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</si>
  <si>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</si>
  <si>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</si>
  <si>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</si>
  <si>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</si>
  <si>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</si>
  <si>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</si>
  <si>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</si>
  <si>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</si>
  <si>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</si>
  <si>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</si>
  <si>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</si>
  <si>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</si>
  <si>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</si>
  <si>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</si>
  <si>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</si>
  <si>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</si>
  <si>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</si>
  <si>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</si>
  <si>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</si>
  <si>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</si>
  <si>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</si>
  <si>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</si>
  <si>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</si>
  <si>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</si>
  <si>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</si>
  <si>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</si>
  <si>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</si>
  <si>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</si>
  <si>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</si>
  <si>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</si>
  <si>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</si>
  <si>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</si>
  <si>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</si>
  <si>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</si>
  <si>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</si>
  <si>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</si>
  <si>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</si>
  <si>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</si>
  <si>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</si>
  <si>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</si>
  <si>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</si>
  <si>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</si>
  <si>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</si>
  <si>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</si>
  <si>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</si>
  <si>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</si>
  <si>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</si>
  <si>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</si>
  <si>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</si>
  <si>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</si>
  <si>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</si>
  <si>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</si>
  <si>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</si>
  <si>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2014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</si>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</sst>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topLeftCell="A46" zoomScale="85" zoomScaleNormal="85" workbookViewId="0">
      <selection activeCell="D50" sqref="D50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6.2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843363</v>
      </c>
      <c r="E36" s="31">
        <f t="shared" ref="E36:H36" si="6">SUM(E37:E39)</f>
        <v>10916792.23</v>
      </c>
      <c r="F36" s="31">
        <f t="shared" si="6"/>
        <v>11760155.23</v>
      </c>
      <c r="G36" s="31">
        <f t="shared" si="6"/>
        <v>11760155.23</v>
      </c>
      <c r="H36" s="31">
        <f t="shared" si="6"/>
        <v>11760155.23</v>
      </c>
      <c r="I36" s="28">
        <f t="shared" si="1"/>
        <v>10916792.23</v>
      </c>
    </row>
    <row r="37" spans="2:9" s="1" customFormat="1" ht="13.5" customHeight="1">
      <c r="B37" s="22"/>
      <c r="C37" s="19" t="s">
        <v>43</v>
      </c>
      <c r="D37" s="15">
        <v>843363</v>
      </c>
      <c r="E37" s="12">
        <v>10916792.23</v>
      </c>
      <c r="F37" s="17">
        <f t="shared" si="2"/>
        <v>11760155.23</v>
      </c>
      <c r="G37" s="12">
        <v>11760155.23</v>
      </c>
      <c r="H37" s="12">
        <v>11760155.23</v>
      </c>
      <c r="I37" s="18">
        <f t="shared" si="1"/>
        <v>10916792.23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632</v>
      </c>
      <c r="E40" s="31">
        <f t="shared" ref="E40:H40" si="7">SUM(E41:E43)</f>
        <v>67330738.810000002</v>
      </c>
      <c r="F40" s="31">
        <f t="shared" si="7"/>
        <v>67331370.810000002</v>
      </c>
      <c r="G40" s="31">
        <f t="shared" si="7"/>
        <v>67331370.810000002</v>
      </c>
      <c r="H40" s="31">
        <f t="shared" si="7"/>
        <v>67331352.090000004</v>
      </c>
      <c r="I40" s="28">
        <f t="shared" si="1"/>
        <v>67330720.090000004</v>
      </c>
    </row>
    <row r="41" spans="2:9" s="1" customFormat="1" ht="13.5" customHeight="1">
      <c r="B41" s="22"/>
      <c r="C41" s="19" t="s">
        <v>47</v>
      </c>
      <c r="D41" s="15">
        <v>632</v>
      </c>
      <c r="E41" s="12">
        <v>10575901.68</v>
      </c>
      <c r="F41" s="17">
        <f t="shared" si="2"/>
        <v>10576533.68</v>
      </c>
      <c r="G41" s="12">
        <v>10576533.68</v>
      </c>
      <c r="H41" s="12">
        <v>10576514.960000001</v>
      </c>
      <c r="I41" s="18">
        <f t="shared" si="1"/>
        <v>10575882.960000001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56754837.130000003</v>
      </c>
      <c r="F43" s="17">
        <f t="shared" si="2"/>
        <v>56754837.130000003</v>
      </c>
      <c r="G43" s="12">
        <v>56754837.130000003</v>
      </c>
      <c r="H43" s="12">
        <v>56754837.130000003</v>
      </c>
      <c r="I43" s="18">
        <f t="shared" si="1"/>
        <v>56754837.130000003</v>
      </c>
    </row>
    <row r="44" spans="2:9" s="1" customFormat="1" ht="13.5" customHeight="1">
      <c r="B44" s="30" t="s">
        <v>54</v>
      </c>
      <c r="C44" s="27"/>
      <c r="D44" s="31">
        <f>SUM(D45:D47)</f>
        <v>4206444</v>
      </c>
      <c r="E44" s="31">
        <f t="shared" ref="E44:H44" si="8">SUM(E45:E47)</f>
        <v>3741851.46</v>
      </c>
      <c r="F44" s="31">
        <f t="shared" si="8"/>
        <v>7948295.46</v>
      </c>
      <c r="G44" s="31">
        <f t="shared" si="8"/>
        <v>7948295.46</v>
      </c>
      <c r="H44" s="31">
        <f t="shared" si="8"/>
        <v>7948295.46</v>
      </c>
      <c r="I44" s="28">
        <f t="shared" si="1"/>
        <v>3741851.46</v>
      </c>
    </row>
    <row r="45" spans="2:9" s="1" customFormat="1" ht="13.5" customHeight="1">
      <c r="B45" s="22"/>
      <c r="C45" s="19" t="s">
        <v>51</v>
      </c>
      <c r="D45" s="15">
        <v>4206444</v>
      </c>
      <c r="E45" s="12">
        <v>3741851.46</v>
      </c>
      <c r="F45" s="17">
        <f t="shared" si="2"/>
        <v>7948295.46</v>
      </c>
      <c r="G45" s="12">
        <v>7948295.46</v>
      </c>
      <c r="H45" s="12">
        <v>7948295.46</v>
      </c>
      <c r="I45" s="18">
        <f t="shared" si="1"/>
        <v>3741851.46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70193640</v>
      </c>
      <c r="E48" s="31">
        <f t="shared" ref="E48:H48" si="9">SUM(E49:E51)</f>
        <v>15887987.25</v>
      </c>
      <c r="F48" s="31">
        <f t="shared" si="9"/>
        <v>86081627.25</v>
      </c>
      <c r="G48" s="31">
        <f t="shared" si="9"/>
        <v>86081627.25</v>
      </c>
      <c r="H48" s="31">
        <f t="shared" si="9"/>
        <v>86081627.25</v>
      </c>
      <c r="I48" s="28">
        <f t="shared" si="1"/>
        <v>15887987.25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16370425.25</v>
      </c>
      <c r="F50" s="17">
        <f t="shared" si="2"/>
        <v>16370425.25</v>
      </c>
      <c r="G50" s="12">
        <v>16370425.25</v>
      </c>
      <c r="H50" s="12">
        <v>16370425.25</v>
      </c>
      <c r="I50" s="18">
        <f t="shared" si="1"/>
        <v>16370425.25</v>
      </c>
    </row>
    <row r="51" spans="1:10" s="1" customFormat="1" ht="13.5" customHeight="1">
      <c r="B51" s="22"/>
      <c r="C51" s="19" t="s">
        <v>57</v>
      </c>
      <c r="D51" s="15">
        <v>70193640</v>
      </c>
      <c r="E51" s="12">
        <v>-482438</v>
      </c>
      <c r="F51" s="17">
        <f t="shared" si="2"/>
        <v>69711202</v>
      </c>
      <c r="G51" s="12">
        <v>69711202</v>
      </c>
      <c r="H51" s="12">
        <v>69711202</v>
      </c>
      <c r="I51" s="18">
        <f t="shared" si="1"/>
        <v>-482438</v>
      </c>
    </row>
    <row r="52" spans="1:10" s="1" customFormat="1" ht="13.5" customHeight="1">
      <c r="B52" s="30" t="s">
        <v>65</v>
      </c>
      <c r="C52" s="27"/>
      <c r="D52" s="31">
        <f>SUM(D53:D59)</f>
        <v>99582164</v>
      </c>
      <c r="E52" s="31">
        <f t="shared" ref="E52:H52" si="10">SUM(E53:E59)</f>
        <v>4102407.64</v>
      </c>
      <c r="F52" s="31">
        <f t="shared" si="10"/>
        <v>103684571.64</v>
      </c>
      <c r="G52" s="31">
        <f t="shared" si="10"/>
        <v>99529554.709999993</v>
      </c>
      <c r="H52" s="31">
        <f t="shared" si="10"/>
        <v>99529554.709999993</v>
      </c>
      <c r="I52" s="28">
        <f t="shared" si="1"/>
        <v>-52609.290000006557</v>
      </c>
    </row>
    <row r="53" spans="1:10" s="1" customFormat="1" ht="13.5" customHeight="1">
      <c r="B53" s="22"/>
      <c r="C53" s="19" t="s">
        <v>59</v>
      </c>
      <c r="D53" s="15">
        <v>99582164</v>
      </c>
      <c r="E53" s="12">
        <v>4102407.64</v>
      </c>
      <c r="F53" s="17">
        <f t="shared" si="2"/>
        <v>103684571.64</v>
      </c>
      <c r="G53" s="12">
        <v>99529554.709999993</v>
      </c>
      <c r="H53" s="12">
        <v>99529554.709999993</v>
      </c>
      <c r="I53" s="18">
        <f t="shared" si="1"/>
        <v>-52609.290000006557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174826243</v>
      </c>
      <c r="E60" s="32">
        <f t="shared" ref="E60:I60" si="11">+E10+E20+E26+E29+E36+E40+E44+E48+E52</f>
        <v>101979777.39</v>
      </c>
      <c r="F60" s="32">
        <f t="shared" si="11"/>
        <v>276806020.38999999</v>
      </c>
      <c r="G60" s="32">
        <f t="shared" si="11"/>
        <v>272651003.45999998</v>
      </c>
      <c r="H60" s="32">
        <f t="shared" si="11"/>
        <v>272650984.74000001</v>
      </c>
      <c r="I60" s="32">
        <f t="shared" si="11"/>
        <v>97824741.739999995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68</v>
      </c>
      <c r="F67" s="34" t="s">
        <v>70</v>
      </c>
      <c r="G67" s="34"/>
      <c r="H67" s="34"/>
      <c r="I67" s="34"/>
    </row>
    <row r="68" spans="3:9">
      <c r="C68" s="33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19685039370078741" bottom="0.47244094488188981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2017-09-04T16:28:14Z</cp:lastPrinted>
  <dcterms:created xsi:type="dcterms:W3CDTF">2017-07-05T14:38:32Z</dcterms:created>
  <dcterms:modified xsi:type="dcterms:W3CDTF">2017-09-04T16:28:20Z</dcterms:modified>
</cp:coreProperties>
</file>