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<sst xmlns="http://schemas.openxmlformats.org/spreadsheetml/2006/main" count="32" uniqueCount="32">
  <si>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 xml:space="preserve">Secretario de Administracion y Finanzas </t>
  </si>
  <si>
    <t xml:space="preserve">Rector </t>
  </si>
  <si>
    <t xml:space="preserve">Daniel Rocha Gutierrez 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</si>
  <si>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</si>
  <si>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</si>
  <si>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</si>
  <si>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</si>
  <si>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</si>
  <si>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</si>
  <si>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</si>
  <si>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</si>
  <si>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</si>
  <si>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</si>
  <si>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</si>
  <si>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</si>
  <si>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</si>
  <si>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</si>
  <si>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</si>
  <si>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</si>
  <si>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</si>
  <si>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</si>
  <si>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</si>
  <si>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</si>
  <si>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</si>
  <si>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</si>
  <si>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</si>
  <si>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</si>
  <si>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</si>
  <si>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</si>
  <si>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30 de Junio de 2014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</si>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</sst>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topLeftCell="A17" zoomScale="85" zoomScaleNormal="85" workbookViewId="0">
      <selection activeCell="F25" sqref="F25:I26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7.62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5050439</v>
      </c>
      <c r="E13" s="16">
        <v>27341625.09</v>
      </c>
      <c r="F13" s="19">
        <f>D13+E13</f>
        <v>32392064.09</v>
      </c>
      <c r="G13" s="16">
        <v>29866099.52</v>
      </c>
      <c r="H13" s="15">
        <v>29866099.52</v>
      </c>
      <c r="I13" s="19">
        <f>+H13-D13</f>
        <v>24815660.52</v>
      </c>
    </row>
    <row r="14" spans="2:9" ht="21" customHeight="1">
      <c r="B14" s="18"/>
      <c r="C14" s="17" t="s">
        <v>8</v>
      </c>
      <c r="D14" s="16">
        <v>70193640</v>
      </c>
      <c r="E14" s="16">
        <v>25615722.620000001</v>
      </c>
      <c r="F14" s="19">
        <f>D14+E14</f>
        <v>95809362.620000005</v>
      </c>
      <c r="G14" s="16">
        <v>20126968.550000001</v>
      </c>
      <c r="H14" s="15">
        <v>20126968.550000001</v>
      </c>
      <c r="I14" s="19">
        <f>+H14-D14</f>
        <v>-50066671.450000003</v>
      </c>
    </row>
    <row r="15" spans="2:9" ht="21" customHeight="1">
      <c r="B15" s="18"/>
      <c r="C15" s="17" t="s">
        <v>7</v>
      </c>
      <c r="D15" s="16">
        <v>99582164</v>
      </c>
      <c r="E15" s="16">
        <v>0</v>
      </c>
      <c r="F15" s="19">
        <f>D15+E15</f>
        <v>99582164</v>
      </c>
      <c r="G15" s="16">
        <v>38031258</v>
      </c>
      <c r="H15" s="15">
        <v>38031258</v>
      </c>
      <c r="I15" s="19">
        <f>+H15-D15</f>
        <v>-61550906</v>
      </c>
    </row>
    <row r="16" spans="2:9" s="2" customFormat="1" ht="21" customHeight="1">
      <c r="B16" s="18"/>
      <c r="C16" s="17" t="s">
        <v>6</v>
      </c>
      <c r="D16" s="16">
        <v>0</v>
      </c>
      <c r="E16" s="16">
        <v>130720</v>
      </c>
      <c r="F16" s="19">
        <f>D16+E16</f>
        <v>130720</v>
      </c>
      <c r="G16" s="16">
        <v>130720</v>
      </c>
      <c r="H16" s="15">
        <v>130720</v>
      </c>
      <c r="I16" s="19">
        <f>+H16-D16</f>
        <v>130720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174826243</v>
      </c>
      <c r="E18" s="11">
        <f>SUM(E10:E16)</f>
        <v>53088067.710000001</v>
      </c>
      <c r="F18" s="11">
        <f>SUM(F10:F16)</f>
        <v>227914310.71000001</v>
      </c>
      <c r="G18" s="11">
        <f>SUM(G10:G16)</f>
        <v>88155046.069999993</v>
      </c>
      <c r="H18" s="11">
        <f>SUM(H10:H16)</f>
        <v>88155046.069999993</v>
      </c>
      <c r="I18" s="11">
        <f>SUM(I10:I16)</f>
        <v>-86671196.930000007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2017-09-04T16:32:35Z</dcterms:created>
  <dcterms:modified xsi:type="dcterms:W3CDTF">2017-09-04T16:33:07Z</dcterms:modified>
</cp:coreProperties>
</file>