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<sst xmlns="http://schemas.openxmlformats.org/spreadsheetml/2006/main" count="32" uniqueCount="32">
  <si>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</si>
  <si>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</si>
  <si>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</si>
  <si>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>Jesus Maria Contreras Esparza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</si>
  <si>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</si>
  <si>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</si>
  <si>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</si>
  <si>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</si>
  <si>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</si>
  <si>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</si>
  <si>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</si>
  <si>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</si>
  <si>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</si>
  <si>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</si>
  <si>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</si>
  <si>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</si>
  <si>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</si>
  <si>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</si>
  <si>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</si>
  <si>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</si>
  <si>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</si>
  <si>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</si>
  <si>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</si>
  <si>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</si>
  <si>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</si>
  <si>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</si>
  <si>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</si>
  <si>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</si>
  <si>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</si>
  <si>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Junio de 2016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</si>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</sst>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5" sqref="F25:I25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21.37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28149700</v>
      </c>
      <c r="E13" s="16">
        <v>5036904.46</v>
      </c>
      <c r="F13" s="19">
        <f>D13+E13</f>
        <v>33186604.460000001</v>
      </c>
      <c r="G13" s="16">
        <v>15337807.050000001</v>
      </c>
      <c r="H13" s="15">
        <v>15337807.050000001</v>
      </c>
      <c r="I13" s="19">
        <f>+H13-D13</f>
        <v>-12811892.949999999</v>
      </c>
    </row>
    <row r="14" spans="2:9" ht="21" customHeight="1">
      <c r="B14" s="18"/>
      <c r="C14" s="17" t="s">
        <v>8</v>
      </c>
      <c r="D14" s="16">
        <v>0</v>
      </c>
      <c r="E14" s="16">
        <v>90345680.799999997</v>
      </c>
      <c r="F14" s="19">
        <f>D14+E14</f>
        <v>90345680.799999997</v>
      </c>
      <c r="G14" s="16">
        <v>63101464.82</v>
      </c>
      <c r="H14" s="15">
        <v>63101464.82</v>
      </c>
      <c r="I14" s="19">
        <f>+H14-D14</f>
        <v>63101464.82</v>
      </c>
    </row>
    <row r="15" spans="2:9" ht="21" customHeight="1">
      <c r="B15" s="18"/>
      <c r="C15" s="17" t="s">
        <v>7</v>
      </c>
      <c r="D15" s="16">
        <v>92557760.060000002</v>
      </c>
      <c r="E15" s="16">
        <v>3144633.9</v>
      </c>
      <c r="F15" s="19">
        <f>D15+E15</f>
        <v>95702393.960000008</v>
      </c>
      <c r="G15" s="16">
        <v>42665650.039999999</v>
      </c>
      <c r="H15" s="15">
        <v>42665650.039999999</v>
      </c>
      <c r="I15" s="19">
        <f>+H15-D15</f>
        <v>-49892110.020000003</v>
      </c>
    </row>
    <row r="16" spans="2:9" s="2" customFormat="1" ht="21" customHeight="1">
      <c r="B16" s="18"/>
      <c r="C16" s="17" t="s">
        <v>6</v>
      </c>
      <c r="D16" s="16">
        <v>0</v>
      </c>
      <c r="E16" s="16">
        <v>4385540.93</v>
      </c>
      <c r="F16" s="19">
        <f>D16+E16</f>
        <v>4385540.93</v>
      </c>
      <c r="G16" s="16">
        <v>4385540.93</v>
      </c>
      <c r="H16" s="15">
        <v>4385540.93</v>
      </c>
      <c r="I16" s="19">
        <f>+H16-D16</f>
        <v>4385540.93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120707460.06</v>
      </c>
      <c r="E18" s="11">
        <f>SUM(E10:E16)</f>
        <v>102912760.09</v>
      </c>
      <c r="F18" s="11">
        <f>SUM(F10:F16)</f>
        <v>223620220.15000001</v>
      </c>
      <c r="G18" s="11">
        <f>SUM(G10:G16)</f>
        <v>125490462.84</v>
      </c>
      <c r="H18" s="11">
        <f>SUM(H10:H16)</f>
        <v>125490462.84</v>
      </c>
      <c r="I18" s="11">
        <f>SUM(I10:I16)</f>
        <v>4783002.7800000012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2017-09-04T16:07:09Z</dcterms:created>
  <dcterms:modified xsi:type="dcterms:W3CDTF">2017-09-04T16:07:49Z</dcterms:modified>
</cp:coreProperties>
</file>