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D16" i="1" s="1"/>
  <c r="D17" i="1"/>
  <c r="G17" i="1" s="1"/>
  <c r="F16" i="1"/>
  <c r="E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26" i="1" s="1"/>
  <c r="E5" i="1"/>
  <c r="E26" i="1" s="1"/>
  <c r="D5" i="1"/>
  <c r="D26" i="1" s="1"/>
  <c r="C5" i="1"/>
  <c r="C26" i="1" s="1"/>
  <c r="B5" i="1"/>
  <c r="B26" i="1" s="1"/>
  <c r="G5" i="1" l="1"/>
  <c r="G16" i="1"/>
  <c r="G18" i="1"/>
  <c r="G26" i="1" l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<sst xmlns="http://schemas.openxmlformats.org/spreadsheetml/2006/main" count="28" uniqueCount="21">
  <si>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Marzo de 2018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</si>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</sst>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20" sqref="J20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58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133813407.56</v>
      </c>
      <c r="C5" s="12">
        <f t="shared" ref="C5:G5" si="0">SUM(C6:C13)</f>
        <v>20200078.5</v>
      </c>
      <c r="D5" s="12">
        <f t="shared" si="0"/>
        <v>154013486.06</v>
      </c>
      <c r="E5" s="12">
        <f t="shared" si="0"/>
        <v>16853644.84</v>
      </c>
      <c r="F5" s="12">
        <f t="shared" si="0"/>
        <v>16516612.310000001</v>
      </c>
      <c r="G5" s="12">
        <f t="shared" si="0"/>
        <v>137159841.22</v>
      </c>
    </row>
    <row r="6" spans="1:7" x14ac:dyDescent="0.2">
      <c r="A6" s="13" t="s">
        <v>11</v>
      </c>
      <c r="B6" s="14">
        <v>13717071.720000001</v>
      </c>
      <c r="C6" s="14">
        <v>12356403.380000001</v>
      </c>
      <c r="D6" s="14">
        <f>B6+C6</f>
        <v>26073475.100000001</v>
      </c>
      <c r="E6" s="14">
        <v>1449673.83</v>
      </c>
      <c r="F6" s="14">
        <v>1448157.84</v>
      </c>
      <c r="G6" s="14">
        <f>D6-E6</f>
        <v>24623801.270000003</v>
      </c>
    </row>
    <row r="7" spans="1:7" x14ac:dyDescent="0.2">
      <c r="A7" s="13" t="s">
        <v>12</v>
      </c>
      <c r="B7" s="14">
        <v>65532518.619999997</v>
      </c>
      <c r="C7" s="14">
        <v>5914149.7800000003</v>
      </c>
      <c r="D7" s="14">
        <f t="shared" ref="D7:D13" si="1">B7+C7</f>
        <v>71446668.399999991</v>
      </c>
      <c r="E7" s="14">
        <v>10819255.16</v>
      </c>
      <c r="F7" s="14">
        <v>10799173.16</v>
      </c>
      <c r="G7" s="14">
        <f t="shared" ref="G7:G13" si="2">D7-E7</f>
        <v>60627413.239999995</v>
      </c>
    </row>
    <row r="8" spans="1:7" x14ac:dyDescent="0.2">
      <c r="A8" s="13" t="s">
        <v>13</v>
      </c>
      <c r="B8" s="14">
        <v>7361826.0099999998</v>
      </c>
      <c r="C8" s="14">
        <v>130005.44</v>
      </c>
      <c r="D8" s="14">
        <f t="shared" si="1"/>
        <v>7491831.4500000002</v>
      </c>
      <c r="E8" s="14">
        <v>673808.84</v>
      </c>
      <c r="F8" s="14">
        <v>673253.88</v>
      </c>
      <c r="G8" s="14">
        <f t="shared" si="2"/>
        <v>6818022.6100000003</v>
      </c>
    </row>
    <row r="9" spans="1:7" x14ac:dyDescent="0.2">
      <c r="A9" s="13" t="s">
        <v>14</v>
      </c>
      <c r="B9" s="14">
        <v>42780337.210000001</v>
      </c>
      <c r="C9" s="14">
        <v>1799519.9</v>
      </c>
      <c r="D9" s="14">
        <f t="shared" si="1"/>
        <v>44579857.109999999</v>
      </c>
      <c r="E9" s="14">
        <v>3143403.66</v>
      </c>
      <c r="F9" s="14">
        <v>2828524.08</v>
      </c>
      <c r="G9" s="14">
        <f t="shared" si="2"/>
        <v>41436453.450000003</v>
      </c>
    </row>
    <row r="10" spans="1:7" x14ac:dyDescent="0.2">
      <c r="A10" s="13" t="s">
        <v>15</v>
      </c>
      <c r="B10" s="14">
        <v>4421654</v>
      </c>
      <c r="C10" s="14">
        <v>0</v>
      </c>
      <c r="D10" s="14">
        <f t="shared" si="1"/>
        <v>4421654</v>
      </c>
      <c r="E10" s="14">
        <v>767503.35</v>
      </c>
      <c r="F10" s="14">
        <v>767503.35</v>
      </c>
      <c r="G10" s="14">
        <f t="shared" si="2"/>
        <v>3654150.65</v>
      </c>
    </row>
    <row r="11" spans="1:7" x14ac:dyDescent="0.2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88066808.909999982</v>
      </c>
      <c r="D16" s="12">
        <f t="shared" si="3"/>
        <v>88066808.909999982</v>
      </c>
      <c r="E16" s="12">
        <f t="shared" si="3"/>
        <v>3998356.37</v>
      </c>
      <c r="F16" s="12">
        <f t="shared" si="3"/>
        <v>3998356.37</v>
      </c>
      <c r="G16" s="12">
        <f t="shared" si="3"/>
        <v>84068452.539999992</v>
      </c>
    </row>
    <row r="17" spans="1:7" x14ac:dyDescent="0.2">
      <c r="A17" s="13" t="s">
        <v>11</v>
      </c>
      <c r="B17" s="14">
        <v>0</v>
      </c>
      <c r="C17" s="14">
        <v>6170084.7199999997</v>
      </c>
      <c r="D17" s="14">
        <f>B17+C17</f>
        <v>6170084.7199999997</v>
      </c>
      <c r="E17" s="14">
        <v>247657.09</v>
      </c>
      <c r="F17" s="14">
        <v>247657.09</v>
      </c>
      <c r="G17" s="14">
        <f t="shared" ref="G17:G24" si="4">D17-E17</f>
        <v>5922427.6299999999</v>
      </c>
    </row>
    <row r="18" spans="1:7" x14ac:dyDescent="0.2">
      <c r="A18" s="13" t="s">
        <v>12</v>
      </c>
      <c r="B18" s="14">
        <v>0</v>
      </c>
      <c r="C18" s="14">
        <v>58529511.689999998</v>
      </c>
      <c r="D18" s="14">
        <f t="shared" ref="D18:D24" si="5">B18+C18</f>
        <v>58529511.689999998</v>
      </c>
      <c r="E18" s="14">
        <v>3001304.49</v>
      </c>
      <c r="F18" s="14">
        <v>3001304.49</v>
      </c>
      <c r="G18" s="14">
        <f t="shared" si="4"/>
        <v>55528207.199999996</v>
      </c>
    </row>
    <row r="19" spans="1:7" x14ac:dyDescent="0.2">
      <c r="A19" s="13" t="s">
        <v>13</v>
      </c>
      <c r="B19" s="14">
        <v>0</v>
      </c>
      <c r="C19" s="14">
        <v>4387268.32</v>
      </c>
      <c r="D19" s="14">
        <f t="shared" si="5"/>
        <v>4387268.32</v>
      </c>
      <c r="E19" s="14">
        <v>188607.25</v>
      </c>
      <c r="F19" s="14">
        <v>188607.25</v>
      </c>
      <c r="G19" s="14">
        <f t="shared" si="4"/>
        <v>4198661.07</v>
      </c>
    </row>
    <row r="20" spans="1:7" x14ac:dyDescent="0.2">
      <c r="A20" s="13" t="s">
        <v>14</v>
      </c>
      <c r="B20" s="14">
        <v>0</v>
      </c>
      <c r="C20" s="14">
        <v>13727240.289999999</v>
      </c>
      <c r="D20" s="14">
        <f t="shared" si="5"/>
        <v>13727240.289999999</v>
      </c>
      <c r="E20" s="14">
        <v>246808.28</v>
      </c>
      <c r="F20" s="14">
        <v>246808.28</v>
      </c>
      <c r="G20" s="14">
        <f t="shared" si="4"/>
        <v>13480432.01</v>
      </c>
    </row>
    <row r="21" spans="1:7" x14ac:dyDescent="0.2">
      <c r="A21" s="13" t="s">
        <v>15</v>
      </c>
      <c r="B21" s="14">
        <v>0</v>
      </c>
      <c r="C21" s="14">
        <v>5252703.8899999997</v>
      </c>
      <c r="D21" s="14">
        <f t="shared" si="5"/>
        <v>5252703.8899999997</v>
      </c>
      <c r="E21" s="14">
        <v>313979.26</v>
      </c>
      <c r="F21" s="14">
        <v>313979.26</v>
      </c>
      <c r="G21" s="14">
        <f t="shared" si="4"/>
        <v>4938724.63</v>
      </c>
    </row>
    <row r="22" spans="1:7" x14ac:dyDescent="0.2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133813407.56</v>
      </c>
      <c r="C26" s="12">
        <f t="shared" ref="C26:G26" si="6">C5+C16</f>
        <v>108266887.40999998</v>
      </c>
      <c r="D26" s="12">
        <f t="shared" si="6"/>
        <v>242080294.96999997</v>
      </c>
      <c r="E26" s="12">
        <f t="shared" si="6"/>
        <v>20852001.210000001</v>
      </c>
      <c r="F26" s="12">
        <f t="shared" si="6"/>
        <v>20514968.68</v>
      </c>
      <c r="G26" s="12">
        <f t="shared" si="6"/>
        <v>221228293.75999999</v>
      </c>
    </row>
    <row r="27" spans="1:7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2018-04-30T21:23:07Z</dcterms:created>
  <dcterms:modified xsi:type="dcterms:W3CDTF">2018-04-30T21:23:44Z</dcterms:modified>
</cp:coreProperties>
</file>