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D26" i="2" s="1"/>
  <c r="C5" i="2"/>
  <c r="B5" i="2"/>
  <c r="F26" i="2" l="1"/>
  <c r="B26" i="2"/>
  <c r="E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<sst xmlns="http://schemas.openxmlformats.org/spreadsheetml/2006/main" count="29" uniqueCount="22">
  <si>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</si>
  <si>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</si>
  <si>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</si>
  <si>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</si>
  <si>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</si>
  <si>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</si>
  <si>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</si>
  <si>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</si>
  <si>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</si>
  <si>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</si>
  <si>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</si>
  <si>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</si>
  <si>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</si>
  <si>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</si>
  <si>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@se6#16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</si>
  <si>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</si>
  <si>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</si>
  <si>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</si>
  <si>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</si>
  <si>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</si>
  <si>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</si>
  <si>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30 de Junio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</si>
</sst>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A24" sqref="A24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137707207.96000001</v>
      </c>
      <c r="C5" s="1">
        <f t="shared" ref="C5:G5" si="0">SUM(C6:C13)</f>
        <v>32234525.530000001</v>
      </c>
      <c r="D5" s="1">
        <f t="shared" si="0"/>
        <v>169941733.48999998</v>
      </c>
      <c r="E5" s="1">
        <f t="shared" si="0"/>
        <v>43862680.079999991</v>
      </c>
      <c r="F5" s="1">
        <f t="shared" si="0"/>
        <v>43862680.079999991</v>
      </c>
      <c r="G5" s="1">
        <f t="shared" si="0"/>
        <v>126079053.40999998</v>
      </c>
    </row>
    <row r="6" spans="1:7" x14ac:dyDescent="0.2">
      <c r="A6" s="11" t="s">
        <v>15</v>
      </c>
      <c r="B6" s="2">
        <v>10337328.060000001</v>
      </c>
      <c r="C6" s="2">
        <v>14790201.34</v>
      </c>
      <c r="D6" s="2">
        <f>B6+C6</f>
        <v>25127529.399999999</v>
      </c>
      <c r="E6" s="2">
        <v>5709602.6399999997</v>
      </c>
      <c r="F6" s="2">
        <v>5709602.6399999997</v>
      </c>
      <c r="G6" s="2">
        <f>D6-E6</f>
        <v>19417926.759999998</v>
      </c>
    </row>
    <row r="7" spans="1:7" x14ac:dyDescent="0.2">
      <c r="A7" s="11" t="s">
        <v>16</v>
      </c>
      <c r="B7" s="2">
        <v>72095186.640000001</v>
      </c>
      <c r="C7" s="2">
        <v>9195553.4800000004</v>
      </c>
      <c r="D7" s="2">
        <f t="shared" ref="D7:D13" si="1">B7+C7</f>
        <v>81290740.120000005</v>
      </c>
      <c r="E7" s="2">
        <v>26256054.41</v>
      </c>
      <c r="F7" s="2">
        <v>26256054.41</v>
      </c>
      <c r="G7" s="2">
        <f t="shared" ref="G7:G13" si="2">D7-E7</f>
        <v>55034685.710000008</v>
      </c>
    </row>
    <row r="8" spans="1:7" x14ac:dyDescent="0.2">
      <c r="A8" s="11" t="s">
        <v>17</v>
      </c>
      <c r="B8" s="2">
        <v>4481770.49</v>
      </c>
      <c r="C8" s="2">
        <v>596350.5</v>
      </c>
      <c r="D8" s="2">
        <f t="shared" si="1"/>
        <v>5078120.99</v>
      </c>
      <c r="E8" s="2">
        <v>1626337.14</v>
      </c>
      <c r="F8" s="2">
        <v>1626337.14</v>
      </c>
      <c r="G8" s="2">
        <f t="shared" si="2"/>
        <v>3451783.8500000006</v>
      </c>
    </row>
    <row r="9" spans="1:7" x14ac:dyDescent="0.2">
      <c r="A9" s="11" t="s">
        <v>18</v>
      </c>
      <c r="B9" s="2">
        <v>42585628.030000001</v>
      </c>
      <c r="C9" s="2">
        <v>6711755.4100000001</v>
      </c>
      <c r="D9" s="2">
        <f t="shared" si="1"/>
        <v>49297383.439999998</v>
      </c>
      <c r="E9" s="2">
        <v>7155990.1200000001</v>
      </c>
      <c r="F9" s="2">
        <v>7155990.1200000001</v>
      </c>
      <c r="G9" s="2">
        <f t="shared" si="2"/>
        <v>42141393.32</v>
      </c>
    </row>
    <row r="10" spans="1:7" x14ac:dyDescent="0.2">
      <c r="A10" s="11" t="s">
        <v>19</v>
      </c>
      <c r="B10" s="2">
        <v>7559128.7400000002</v>
      </c>
      <c r="C10" s="2">
        <v>883844.2</v>
      </c>
      <c r="D10" s="2">
        <f t="shared" si="1"/>
        <v>8442972.9399999995</v>
      </c>
      <c r="E10" s="2">
        <v>2821573.15</v>
      </c>
      <c r="F10" s="2">
        <v>2821573.15</v>
      </c>
      <c r="G10" s="2">
        <f t="shared" si="2"/>
        <v>5621399.7899999991</v>
      </c>
    </row>
    <row r="11" spans="1:7" x14ac:dyDescent="0.2">
      <c r="A11" s="11" t="s">
        <v>20</v>
      </c>
      <c r="B11" s="2">
        <v>648166</v>
      </c>
      <c r="C11" s="2">
        <v>56820.6</v>
      </c>
      <c r="D11" s="2">
        <f t="shared" si="1"/>
        <v>704986.6</v>
      </c>
      <c r="E11" s="2">
        <v>293122.62</v>
      </c>
      <c r="F11" s="2">
        <v>293122.62</v>
      </c>
      <c r="G11" s="2">
        <f t="shared" si="2"/>
        <v>411863.98</v>
      </c>
    </row>
    <row r="12" spans="1:7" x14ac:dyDescent="0.2">
      <c r="A12" s="11" t="s">
        <v>11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12</v>
      </c>
      <c r="B15" s="2"/>
      <c r="C15" s="2"/>
      <c r="D15" s="2"/>
      <c r="E15" s="2"/>
      <c r="F15" s="2"/>
      <c r="G15" s="2"/>
    </row>
    <row r="16" spans="1:7" x14ac:dyDescent="0.2">
      <c r="A16" s="12" t="s">
        <v>13</v>
      </c>
      <c r="B16" s="1">
        <f>SUM(B17:B24)</f>
        <v>83671770</v>
      </c>
      <c r="C16" s="1">
        <f t="shared" ref="C16:G16" si="3">SUM(C17:C24)</f>
        <v>2047815.3900000001</v>
      </c>
      <c r="D16" s="1">
        <f t="shared" si="3"/>
        <v>85719585.390000001</v>
      </c>
      <c r="E16" s="1">
        <f t="shared" si="3"/>
        <v>33989562.380000003</v>
      </c>
      <c r="F16" s="1">
        <f t="shared" si="3"/>
        <v>33989562.380000003</v>
      </c>
      <c r="G16" s="1">
        <f t="shared" si="3"/>
        <v>51730023.00999999</v>
      </c>
    </row>
    <row r="17" spans="1:7" x14ac:dyDescent="0.2">
      <c r="A17" s="11" t="s">
        <v>15</v>
      </c>
      <c r="B17" s="2">
        <v>4458432.6100000003</v>
      </c>
      <c r="C17" s="2">
        <v>569567.04</v>
      </c>
      <c r="D17" s="2">
        <f>B17+C17</f>
        <v>5027999.6500000004</v>
      </c>
      <c r="E17" s="2">
        <v>1913250.74</v>
      </c>
      <c r="F17" s="2">
        <v>1913250.74</v>
      </c>
      <c r="G17" s="2">
        <f t="shared" ref="G17:G24" si="4">D17-E17</f>
        <v>3114748.91</v>
      </c>
    </row>
    <row r="18" spans="1:7" x14ac:dyDescent="0.2">
      <c r="A18" s="11" t="s">
        <v>16</v>
      </c>
      <c r="B18" s="2">
        <v>60534944.850000001</v>
      </c>
      <c r="C18" s="2">
        <v>1573338.98</v>
      </c>
      <c r="D18" s="2">
        <f t="shared" ref="D18:D24" si="5">B18+C18</f>
        <v>62108283.829999998</v>
      </c>
      <c r="E18" s="2">
        <v>25674846.030000001</v>
      </c>
      <c r="F18" s="2">
        <v>25674846.030000001</v>
      </c>
      <c r="G18" s="2">
        <f t="shared" si="4"/>
        <v>36433437.799999997</v>
      </c>
    </row>
    <row r="19" spans="1:7" x14ac:dyDescent="0.2">
      <c r="A19" s="11" t="s">
        <v>17</v>
      </c>
      <c r="B19" s="2">
        <v>3639741.55</v>
      </c>
      <c r="C19" s="2">
        <v>253556.64</v>
      </c>
      <c r="D19" s="2">
        <f t="shared" si="5"/>
        <v>3893298.19</v>
      </c>
      <c r="E19" s="2">
        <v>1366301.39</v>
      </c>
      <c r="F19" s="2">
        <v>1366301.39</v>
      </c>
      <c r="G19" s="2">
        <f t="shared" si="4"/>
        <v>2526996.7999999998</v>
      </c>
    </row>
    <row r="20" spans="1:7" x14ac:dyDescent="0.2">
      <c r="A20" s="11" t="s">
        <v>18</v>
      </c>
      <c r="B20" s="2">
        <v>7940262.0300000003</v>
      </c>
      <c r="C20" s="2">
        <v>-587429.85</v>
      </c>
      <c r="D20" s="2">
        <f t="shared" si="5"/>
        <v>7352832.1800000006</v>
      </c>
      <c r="E20" s="2">
        <v>1888105.41</v>
      </c>
      <c r="F20" s="2">
        <v>1888105.41</v>
      </c>
      <c r="G20" s="2">
        <f t="shared" si="4"/>
        <v>5464726.7700000005</v>
      </c>
    </row>
    <row r="21" spans="1:7" x14ac:dyDescent="0.2">
      <c r="A21" s="11" t="s">
        <v>19</v>
      </c>
      <c r="B21" s="2">
        <v>6453303.7199999997</v>
      </c>
      <c r="C21" s="2">
        <v>181962</v>
      </c>
      <c r="D21" s="2">
        <f t="shared" si="5"/>
        <v>6635265.7199999997</v>
      </c>
      <c r="E21" s="2">
        <v>2861093.67</v>
      </c>
      <c r="F21" s="2">
        <v>2861093.67</v>
      </c>
      <c r="G21" s="2">
        <f t="shared" si="4"/>
        <v>3774172.05</v>
      </c>
    </row>
    <row r="22" spans="1:7" x14ac:dyDescent="0.2">
      <c r="A22" s="11" t="s">
        <v>20</v>
      </c>
      <c r="B22" s="2">
        <v>645085.24</v>
      </c>
      <c r="C22" s="2">
        <v>56820.58</v>
      </c>
      <c r="D22" s="2">
        <f t="shared" si="5"/>
        <v>701905.82</v>
      </c>
      <c r="E22" s="2">
        <v>285965.14</v>
      </c>
      <c r="F22" s="2">
        <v>285965.14</v>
      </c>
      <c r="G22" s="2">
        <f t="shared" si="4"/>
        <v>415940.67999999993</v>
      </c>
    </row>
    <row r="23" spans="1:7" x14ac:dyDescent="0.2">
      <c r="A23" s="11" t="s">
        <v>11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221378977.96000001</v>
      </c>
      <c r="C26" s="1">
        <f t="shared" ref="C26:G26" si="6">C5+C16</f>
        <v>34282340.920000002</v>
      </c>
      <c r="D26" s="1">
        <f t="shared" si="6"/>
        <v>255661318.88</v>
      </c>
      <c r="E26" s="1">
        <f t="shared" si="6"/>
        <v>77852242.459999993</v>
      </c>
      <c r="F26" s="1">
        <f t="shared" si="6"/>
        <v>77852242.459999993</v>
      </c>
      <c r="G26" s="1">
        <f t="shared" si="6"/>
        <v>177809076.41999996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9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2022-07-14T21:47:09Z</cp:lastPrinted>
  <dcterms:created xsi:type="dcterms:W3CDTF">2017-01-11T17:22:36Z</dcterms:created>
  <dcterms:modified xsi:type="dcterms:W3CDTF">2022-07-15T15:25:27Z</dcterms:modified>
</cp:coreProperties>
</file>