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PABLO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D26" i="2" l="1"/>
  <c r="E26" i="2"/>
  <c r="B26" i="2"/>
  <c r="F26" i="2"/>
  <c r="C26" i="2"/>
  <c r="G16" i="2"/>
  <c r="G5" i="2"/>
  <c r="G26" i="2" l="1"/>
</calcChain>
</file>

<file path=xl/sharedStrings.xml><?xml version="1.0" encoding="utf-8"?>
<sst xmlns="http://schemas.openxmlformats.org/spreadsheetml/2006/main" count="29" uniqueCount="22">
  <si>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</si>
  <si>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</si>
  <si>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</si>
  <si>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</si>
  <si>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</si>
  <si>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</si>
  <si>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</si>
  <si>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</si>
  <si>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</si>
  <si>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</si>
  <si>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</si>
  <si>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F. Dependencia o Unidad Administrativa 6</t>
  </si>
  <si>
    <t>G. Dependencia o Unidad Administrativa 7</t>
  </si>
  <si>
    <t>II. Gasto Etiquetado</t>
  </si>
  <si>
    <t>(II=A+B+C+D+E+F+G+H)</t>
  </si>
  <si>
    <t>@se6#16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</si>
  <si>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</si>
  <si>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</si>
  <si>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</si>
  <si>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</si>
  <si>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</si>
  <si>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UNIVERSIDAD TECNOLOGICA DE LEON
Estado Analítico del Ejercicio del Presupuesto de Egresos Detallado - LDF
Clasificación Administrativa
al 30 de Septiembre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</si>
</sst>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15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A24" sqref="A24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8" t="s">
        <v>21</v>
      </c>
      <c r="B1" s="19"/>
      <c r="C1" s="19"/>
      <c r="D1" s="19"/>
      <c r="E1" s="19"/>
      <c r="F1" s="19"/>
      <c r="G1" s="20"/>
    </row>
    <row r="2" spans="1:7" x14ac:dyDescent="0.2">
      <c r="A2" s="5"/>
      <c r="B2" s="21" t="s">
        <v>0</v>
      </c>
      <c r="C2" s="21"/>
      <c r="D2" s="21"/>
      <c r="E2" s="21"/>
      <c r="F2" s="21"/>
      <c r="G2" s="5"/>
    </row>
    <row r="3" spans="1:7" ht="22.5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">
        <f>SUM(B6:B13)</f>
        <v>133813407.56</v>
      </c>
      <c r="C5" s="1">
        <f t="shared" ref="C5:G5" si="0">SUM(C6:C13)</f>
        <v>44265815.969999999</v>
      </c>
      <c r="D5" s="1">
        <f t="shared" si="0"/>
        <v>178079223.53000003</v>
      </c>
      <c r="E5" s="1">
        <f t="shared" si="0"/>
        <v>80753471.809999987</v>
      </c>
      <c r="F5" s="1">
        <f t="shared" si="0"/>
        <v>77964504.810000002</v>
      </c>
      <c r="G5" s="1">
        <f t="shared" si="0"/>
        <v>97325751.719999999</v>
      </c>
    </row>
    <row r="6" spans="1:7" x14ac:dyDescent="0.2">
      <c r="A6" s="11" t="s">
        <v>16</v>
      </c>
      <c r="B6" s="2">
        <v>13717071.720000001</v>
      </c>
      <c r="C6" s="2">
        <v>14856403.380000001</v>
      </c>
      <c r="D6" s="2">
        <f>B6+C6</f>
        <v>28573475.100000001</v>
      </c>
      <c r="E6" s="2">
        <v>6624531.0800000001</v>
      </c>
      <c r="F6" s="2">
        <v>6543197.9299999997</v>
      </c>
      <c r="G6" s="2">
        <f>D6-E6</f>
        <v>21948944.020000003</v>
      </c>
    </row>
    <row r="7" spans="1:7" x14ac:dyDescent="0.2">
      <c r="A7" s="11" t="s">
        <v>17</v>
      </c>
      <c r="B7" s="2">
        <v>65532518.619999997</v>
      </c>
      <c r="C7" s="2">
        <v>7953588.8300000001</v>
      </c>
      <c r="D7" s="2">
        <f t="shared" ref="D7:D13" si="1">B7+C7</f>
        <v>73486107.450000003</v>
      </c>
      <c r="E7" s="2">
        <v>41026909</v>
      </c>
      <c r="F7" s="2">
        <v>39859658.130000003</v>
      </c>
      <c r="G7" s="2">
        <f t="shared" ref="G7:G13" si="2">D7-E7</f>
        <v>32459198.450000003</v>
      </c>
    </row>
    <row r="8" spans="1:7" x14ac:dyDescent="0.2">
      <c r="A8" s="11" t="s">
        <v>18</v>
      </c>
      <c r="B8" s="2">
        <v>7361826.0099999998</v>
      </c>
      <c r="C8" s="2">
        <v>488901.44</v>
      </c>
      <c r="D8" s="2">
        <f t="shared" si="1"/>
        <v>7850727.4500000002</v>
      </c>
      <c r="E8" s="2">
        <v>3572804.26</v>
      </c>
      <c r="F8" s="2">
        <v>3371677.65</v>
      </c>
      <c r="G8" s="2">
        <f t="shared" si="2"/>
        <v>4277923.1900000004</v>
      </c>
    </row>
    <row r="9" spans="1:7" x14ac:dyDescent="0.2">
      <c r="A9" s="11" t="s">
        <v>19</v>
      </c>
      <c r="B9" s="2">
        <v>42780337.210000001</v>
      </c>
      <c r="C9" s="2">
        <v>4816922.32</v>
      </c>
      <c r="D9" s="2">
        <f t="shared" si="1"/>
        <v>47597259.530000001</v>
      </c>
      <c r="E9" s="2">
        <v>26780537.73</v>
      </c>
      <c r="F9" s="2">
        <v>25478646.949999999</v>
      </c>
      <c r="G9" s="2">
        <f t="shared" si="2"/>
        <v>20816721.800000001</v>
      </c>
    </row>
    <row r="10" spans="1:7" x14ac:dyDescent="0.2">
      <c r="A10" s="11" t="s">
        <v>20</v>
      </c>
      <c r="B10" s="2">
        <v>4421654</v>
      </c>
      <c r="C10" s="2">
        <v>16150000</v>
      </c>
      <c r="D10" s="2">
        <f t="shared" si="1"/>
        <v>20571654</v>
      </c>
      <c r="E10" s="2">
        <v>2748689.74</v>
      </c>
      <c r="F10" s="2">
        <v>2711324.15</v>
      </c>
      <c r="G10" s="2">
        <f t="shared" si="2"/>
        <v>17822964.259999998</v>
      </c>
    </row>
    <row r="11" spans="1:7" x14ac:dyDescent="0.2">
      <c r="A11" s="11" t="s">
        <v>11</v>
      </c>
      <c r="B11" s="2"/>
      <c r="C11" s="2"/>
      <c r="D11" s="2">
        <f t="shared" si="1"/>
        <v>0</v>
      </c>
      <c r="E11" s="2"/>
      <c r="F11" s="2"/>
      <c r="G11" s="2">
        <f t="shared" si="2"/>
        <v>0</v>
      </c>
    </row>
    <row r="12" spans="1:7" x14ac:dyDescent="0.2">
      <c r="A12" s="11" t="s">
        <v>12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1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1"/>
      <c r="B14" s="2"/>
      <c r="C14" s="2"/>
      <c r="D14" s="2"/>
      <c r="E14" s="2"/>
      <c r="F14" s="2"/>
      <c r="G14" s="2"/>
    </row>
    <row r="15" spans="1:7" x14ac:dyDescent="0.2">
      <c r="A15" s="12" t="s">
        <v>13</v>
      </c>
      <c r="B15" s="2"/>
      <c r="C15" s="2"/>
      <c r="D15" s="2"/>
      <c r="E15" s="2"/>
      <c r="F15" s="2"/>
      <c r="G15" s="2"/>
    </row>
    <row r="16" spans="1:7" x14ac:dyDescent="0.2">
      <c r="A16" s="12" t="s">
        <v>14</v>
      </c>
      <c r="B16" s="1">
        <f>SUM(B17:B24)</f>
        <v>0</v>
      </c>
      <c r="C16" s="1">
        <f t="shared" ref="C16:G16" si="3">SUM(C17:C24)</f>
        <v>88111542.420000002</v>
      </c>
      <c r="D16" s="1">
        <f t="shared" si="3"/>
        <v>88111542.420000002</v>
      </c>
      <c r="E16" s="1">
        <f t="shared" si="3"/>
        <v>47587981.940000005</v>
      </c>
      <c r="F16" s="1">
        <f t="shared" si="3"/>
        <v>46613695.400000006</v>
      </c>
      <c r="G16" s="1">
        <f t="shared" si="3"/>
        <v>40523560.480000004</v>
      </c>
    </row>
    <row r="17" spans="1:7" x14ac:dyDescent="0.2">
      <c r="A17" s="11" t="s">
        <v>16</v>
      </c>
      <c r="B17" s="2">
        <v>0</v>
      </c>
      <c r="C17" s="2">
        <v>6139699.5999999996</v>
      </c>
      <c r="D17" s="2">
        <f>B17+C17</f>
        <v>6139699.5999999996</v>
      </c>
      <c r="E17" s="2">
        <v>3582962.71</v>
      </c>
      <c r="F17" s="2">
        <v>3572091.45</v>
      </c>
      <c r="G17" s="2">
        <f t="shared" ref="G17:G24" si="4">D17-E17</f>
        <v>2556736.8899999997</v>
      </c>
    </row>
    <row r="18" spans="1:7" x14ac:dyDescent="0.2">
      <c r="A18" s="11" t="s">
        <v>17</v>
      </c>
      <c r="B18" s="2">
        <v>0</v>
      </c>
      <c r="C18" s="2">
        <v>53641241.18</v>
      </c>
      <c r="D18" s="2">
        <f t="shared" ref="D18:D24" si="5">B18+C18</f>
        <v>53641241.18</v>
      </c>
      <c r="E18" s="2">
        <v>30960450.370000001</v>
      </c>
      <c r="F18" s="2">
        <v>30208488.809999999</v>
      </c>
      <c r="G18" s="2">
        <f t="shared" si="4"/>
        <v>22680790.809999999</v>
      </c>
    </row>
    <row r="19" spans="1:7" x14ac:dyDescent="0.2">
      <c r="A19" s="11" t="s">
        <v>18</v>
      </c>
      <c r="B19" s="2">
        <v>0</v>
      </c>
      <c r="C19" s="2">
        <v>4244062.74</v>
      </c>
      <c r="D19" s="2">
        <f t="shared" si="5"/>
        <v>4244062.74</v>
      </c>
      <c r="E19" s="2">
        <v>2352246.85</v>
      </c>
      <c r="F19" s="2">
        <v>2291106.41</v>
      </c>
      <c r="G19" s="2">
        <f t="shared" si="4"/>
        <v>1891815.8900000001</v>
      </c>
    </row>
    <row r="20" spans="1:7" x14ac:dyDescent="0.2">
      <c r="A20" s="11" t="s">
        <v>19</v>
      </c>
      <c r="B20" s="2">
        <v>0</v>
      </c>
      <c r="C20" s="2">
        <v>19037201.859999999</v>
      </c>
      <c r="D20" s="2">
        <f t="shared" si="5"/>
        <v>19037201.859999999</v>
      </c>
      <c r="E20" s="2">
        <v>7258127.6299999999</v>
      </c>
      <c r="F20" s="2">
        <v>7133922.6399999997</v>
      </c>
      <c r="G20" s="2">
        <f t="shared" si="4"/>
        <v>11779074.23</v>
      </c>
    </row>
    <row r="21" spans="1:7" x14ac:dyDescent="0.2">
      <c r="A21" s="11" t="s">
        <v>20</v>
      </c>
      <c r="B21" s="2">
        <v>0</v>
      </c>
      <c r="C21" s="2">
        <v>5049337.04</v>
      </c>
      <c r="D21" s="2">
        <f t="shared" si="5"/>
        <v>5049337.04</v>
      </c>
      <c r="E21" s="2">
        <v>3434194.38</v>
      </c>
      <c r="F21" s="2">
        <v>3408086.09</v>
      </c>
      <c r="G21" s="2">
        <f t="shared" si="4"/>
        <v>1615142.6600000001</v>
      </c>
    </row>
    <row r="22" spans="1:7" x14ac:dyDescent="0.2">
      <c r="A22" s="11" t="s">
        <v>11</v>
      </c>
      <c r="B22" s="2"/>
      <c r="C22" s="2"/>
      <c r="D22" s="2">
        <f t="shared" si="5"/>
        <v>0</v>
      </c>
      <c r="E22" s="2"/>
      <c r="F22" s="2"/>
      <c r="G22" s="2">
        <f t="shared" si="4"/>
        <v>0</v>
      </c>
    </row>
    <row r="23" spans="1:7" x14ac:dyDescent="0.2">
      <c r="A23" s="11" t="s">
        <v>12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1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3"/>
      <c r="B25" s="2"/>
      <c r="C25" s="2"/>
      <c r="D25" s="2"/>
      <c r="E25" s="2"/>
      <c r="F25" s="2"/>
      <c r="G25" s="2"/>
    </row>
    <row r="26" spans="1:7" x14ac:dyDescent="0.2">
      <c r="A26" s="10" t="s">
        <v>4</v>
      </c>
      <c r="B26" s="1">
        <f>B5+B16</f>
        <v>133813407.56</v>
      </c>
      <c r="C26" s="1">
        <f t="shared" ref="C26:G26" si="6">C5+C16</f>
        <v>132377358.39</v>
      </c>
      <c r="D26" s="1">
        <f t="shared" si="6"/>
        <v>266190765.95000005</v>
      </c>
      <c r="E26" s="1">
        <f t="shared" si="6"/>
        <v>128341453.75</v>
      </c>
      <c r="F26" s="1">
        <f t="shared" si="6"/>
        <v>124578200.21000001</v>
      </c>
      <c r="G26" s="1">
        <f t="shared" si="6"/>
        <v>137849312.19999999</v>
      </c>
    </row>
    <row r="27" spans="1:7" ht="5.0999999999999996" customHeight="1" x14ac:dyDescent="0.2">
      <c r="A27" s="14"/>
      <c r="B27" s="3"/>
      <c r="C27" s="3"/>
      <c r="D27" s="3"/>
      <c r="E27" s="3"/>
      <c r="F27" s="3"/>
      <c r="G27" s="3"/>
    </row>
  </sheetData>
  <mergeCells count="2">
    <mergeCell ref="A1:G1"/>
    <mergeCell ref="B2:F2"/>
  </mergeCells>
  <pageMargins left="1.3779527559055118" right="0.70866141732283472" top="0.74803149606299213" bottom="0.74803149606299213" header="0.31496062992125984" footer="0.31496062992125984"/>
  <pageSetup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2018-10-12T20:48:34Z</cp:lastPrinted>
  <dcterms:created xsi:type="dcterms:W3CDTF">2017-01-11T17:22:36Z</dcterms:created>
  <dcterms:modified xsi:type="dcterms:W3CDTF">2018-10-12T20:49:18Z</dcterms:modified>
</cp:coreProperties>
</file>