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0" yWindow="0" windowWidth="23040" windowHeight="9525"/>
  </bookViews>
  <sheets>
    <sheet name="F6B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<sst xmlns="http://schemas.openxmlformats.org/spreadsheetml/2006/main" count="36" uniqueCount="27">
  <si>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</si>
  <si>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</si>
  <si>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</si>
  <si>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</si>
  <si>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</si>
  <si>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</si>
  <si>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</si>
  <si>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</si>
  <si>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</si>
  <si>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</si>
  <si>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</si>
  <si>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</si>
  <si>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</si>
  <si>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</si>
  <si>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</si>
  <si>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</si>
  <si>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</si>
  <si>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</si>
  <si>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UNIVERSIDAD TECNOLOGICA DE LEON</t>
  </si>
  <si>
    <t>del 01 de Enero al 30 de Septiembre de 2025</t>
  </si>
  <si>
    <t>Bajo protesta de decir verdad declaramos de los formatos de la LDF son correctos y responsabilidad del ente emisor</t>
  </si>
  <si>
    <t>211213012010000 RECTORÍA UTL</t>
  </si>
  <si>
    <t>211213012020000 DIRECCIÓN DE ADMON Y FINANZAS UTL</t>
  </si>
  <si>
    <t>211213012030000 SECRETARÍA ACADÉMICA UTL</t>
  </si>
  <si>
    <t>211213012040000 SECRETARÍA DE VINCULACIÓN UTL</t>
  </si>
  <si>
    <t>211213012A10000 ÓRGANO INTERNO DE CONTROL UTL</t>
  </si>
  <si>
    <t>211213012D10000 UTL EXTENSIÓN UNIDAD ACADÉMICA ACÁMBARO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</si>
</sst>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72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165" fontId="1" fillId="0" borderId="3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>
      <alignment vertical="center"/>
    </xf>
    <xf numFmtId="165" fontId="1" fillId="0" borderId="4" xfId="3" applyNumberFormat="1" applyFont="1" applyFill="1" applyBorder="1" applyAlignment="1" applyProtection="1">
      <alignment vertical="center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5" fontId="6" fillId="0" borderId="4" xfId="3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0" fontId="3" fillId="0" borderId="0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indent="3"/>
    </xf>
    <xf numFmtId="165" fontId="1" fillId="0" borderId="21" xfId="3" applyNumberFormat="1" applyFont="1" applyFill="1" applyBorder="1" applyAlignment="1" applyProtection="1">
      <alignment vertical="center"/>
      <protection locked="0"/>
    </xf>
    <xf numFmtId="0" fontId="0" fillId="0" borderId="5" xfId="0" applyFont="1" applyFill="1" applyBorder="1" applyAlignment="1" applyProtection="1">
      <alignment horizontal="left" vertical="center" indent="6"/>
      <protection locked="0"/>
    </xf>
    <xf numFmtId="165" fontId="0" fillId="0" borderId="6" xfId="3" applyNumberFormat="1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horizontal="left" vertical="center" indent="6"/>
      <protection locked="0"/>
    </xf>
    <xf numFmtId="0" fontId="2" fillId="0" borderId="5" xfId="0" applyFont="1" applyFill="1" applyBorder="1" applyAlignment="1">
      <alignment vertical="center"/>
    </xf>
    <xf numFmtId="165" fontId="0" fillId="0" borderId="6" xfId="3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 indent="3"/>
    </xf>
    <xf numFmtId="165" fontId="1" fillId="0" borderId="6" xfId="3" applyNumberFormat="1" applyFont="1" applyFill="1" applyBorder="1" applyAlignment="1" applyProtection="1">
      <alignment vertical="center"/>
      <protection locked="0"/>
    </xf>
    <xf numFmtId="0" fontId="0" fillId="0" borderId="11" xfId="0" applyFill="1" applyBorder="1" applyAlignment="1">
      <alignment vertical="center"/>
    </xf>
    <xf numFmtId="164" fontId="0" fillId="0" borderId="12" xfId="3" applyNumberFormat="1" applyFont="1" applyBorder="1" applyAlignment="1">
      <alignment vertical="center"/>
    </xf>
    <xf numFmtId="164" fontId="0" fillId="0" borderId="13" xfId="3" applyNumberFormat="1" applyFont="1" applyBorder="1" applyAlignment="1">
      <alignment vertical="center"/>
    </xf>
    <xf numFmtId="0" fontId="7" fillId="2" borderId="14" xfId="0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topLeftCell="A2" zoomScaleNormal="100" workbookViewId="0">
      <selection activeCell="A5" sqref="A5:G5"/>
    </sheetView>
  </sheetViews>
  <sheetFormatPr baseColWidth="10" defaultRowHeight="15" x14ac:dyDescent="0.25"/>
  <cols>
    <col min="1" max="1" width="58.140625" customWidth="1"/>
    <col min="2" max="7" width="21.5703125" customWidth="1"/>
  </cols>
  <sheetData>
    <row r="1" spans="1:7" ht="53.25" customHeight="1" thickBot="1" x14ac:dyDescent="0.3">
      <c r="A1" s="10" t="s">
        <v>8</v>
      </c>
      <c r="B1" s="10"/>
      <c r="C1" s="10"/>
      <c r="D1" s="10"/>
      <c r="E1" s="10"/>
      <c r="F1" s="10"/>
      <c r="G1" s="10"/>
    </row>
    <row r="2" spans="1:7" ht="15.75" thickTop="1" x14ac:dyDescent="0.25">
      <c r="A2" s="37" t="s">
        <v>18</v>
      </c>
      <c r="B2" s="38"/>
      <c r="C2" s="38"/>
      <c r="D2" s="38"/>
      <c r="E2" s="38"/>
      <c r="F2" s="38"/>
      <c r="G2" s="39"/>
    </row>
    <row r="3" spans="1:7" x14ac:dyDescent="0.25">
      <c r="A3" s="16" t="s">
        <v>0</v>
      </c>
      <c r="B3" s="14"/>
      <c r="C3" s="14"/>
      <c r="D3" s="14"/>
      <c r="E3" s="14"/>
      <c r="F3" s="14"/>
      <c r="G3" s="17"/>
    </row>
    <row r="4" spans="1:7" x14ac:dyDescent="0.25">
      <c r="A4" s="16" t="s">
        <v>9</v>
      </c>
      <c r="B4" s="14"/>
      <c r="C4" s="14"/>
      <c r="D4" s="14"/>
      <c r="E4" s="14"/>
      <c r="F4" s="14"/>
      <c r="G4" s="17"/>
    </row>
    <row r="5" spans="1:7" x14ac:dyDescent="0.25">
      <c r="A5" s="18" t="s">
        <v>19</v>
      </c>
      <c r="B5" s="15"/>
      <c r="C5" s="15"/>
      <c r="D5" s="15"/>
      <c r="E5" s="15"/>
      <c r="F5" s="15"/>
      <c r="G5" s="19"/>
    </row>
    <row r="6" spans="1:7" x14ac:dyDescent="0.25">
      <c r="A6" s="20" t="s">
        <v>1</v>
      </c>
      <c r="B6" s="12"/>
      <c r="C6" s="12"/>
      <c r="D6" s="12"/>
      <c r="E6" s="12"/>
      <c r="F6" s="12"/>
      <c r="G6" s="21"/>
    </row>
    <row r="7" spans="1:7" x14ac:dyDescent="0.25">
      <c r="A7" s="22" t="s">
        <v>2</v>
      </c>
      <c r="B7" s="13" t="s">
        <v>3</v>
      </c>
      <c r="C7" s="13"/>
      <c r="D7" s="13"/>
      <c r="E7" s="13"/>
      <c r="F7" s="13"/>
      <c r="G7" s="23" t="s">
        <v>4</v>
      </c>
    </row>
    <row r="8" spans="1:7" ht="30" x14ac:dyDescent="0.25">
      <c r="A8" s="11"/>
      <c r="B8" s="6" t="s">
        <v>5</v>
      </c>
      <c r="C8" s="7" t="s">
        <v>10</v>
      </c>
      <c r="D8" s="6" t="s">
        <v>11</v>
      </c>
      <c r="E8" s="6" t="s">
        <v>6</v>
      </c>
      <c r="F8" s="6" t="s">
        <v>12</v>
      </c>
      <c r="G8" s="24"/>
    </row>
    <row r="9" spans="1:7" x14ac:dyDescent="0.25">
      <c r="A9" s="25" t="s">
        <v>13</v>
      </c>
      <c r="B9" s="2">
        <f>SUM(B10:B18)</f>
        <v>150166240.27000001</v>
      </c>
      <c r="C9" s="2">
        <f t="shared" ref="C9:G9" si="0">SUM(C10:C18)</f>
        <v>20515007.349999998</v>
      </c>
      <c r="D9" s="2">
        <f t="shared" si="0"/>
        <v>170681247.62000003</v>
      </c>
      <c r="E9" s="2">
        <f t="shared" si="0"/>
        <v>91762288.970000014</v>
      </c>
      <c r="F9" s="2">
        <f t="shared" si="0"/>
        <v>91758507.420000017</v>
      </c>
      <c r="G9" s="26">
        <f t="shared" si="0"/>
        <v>78918958.650000021</v>
      </c>
    </row>
    <row r="10" spans="1:7" x14ac:dyDescent="0.25">
      <c r="A10" s="27" t="s">
        <v>21</v>
      </c>
      <c r="B10" s="8">
        <v>8720715.9900000002</v>
      </c>
      <c r="C10" s="8">
        <v>2444595.2000000002</v>
      </c>
      <c r="D10" s="3">
        <f>B10+C10</f>
        <v>11165311.190000001</v>
      </c>
      <c r="E10" s="8">
        <v>4042222.85</v>
      </c>
      <c r="F10" s="8">
        <v>4042222.85</v>
      </c>
      <c r="G10" s="28">
        <f>D10-E10</f>
        <v>7123088.3400000017</v>
      </c>
    </row>
    <row r="11" spans="1:7" x14ac:dyDescent="0.25">
      <c r="A11" s="27" t="s">
        <v>22</v>
      </c>
      <c r="B11" s="8">
        <v>41966222.869999997</v>
      </c>
      <c r="C11" s="8">
        <v>4781824.95</v>
      </c>
      <c r="D11" s="3">
        <f t="shared" ref="D11:D17" si="1">B11+C11</f>
        <v>46748047.82</v>
      </c>
      <c r="E11" s="8">
        <v>28500447.899999999</v>
      </c>
      <c r="F11" s="8">
        <v>28500447.899999999</v>
      </c>
      <c r="G11" s="28">
        <f t="shared" ref="G11:G17" si="2">D11-E11</f>
        <v>18247599.920000002</v>
      </c>
    </row>
    <row r="12" spans="1:7" x14ac:dyDescent="0.25">
      <c r="A12" s="27" t="s">
        <v>23</v>
      </c>
      <c r="B12" s="8">
        <v>80945454.969999999</v>
      </c>
      <c r="C12" s="8">
        <v>10861099</v>
      </c>
      <c r="D12" s="3">
        <f t="shared" si="1"/>
        <v>91806553.969999999</v>
      </c>
      <c r="E12" s="8">
        <v>47225751.119999997</v>
      </c>
      <c r="F12" s="8">
        <v>47226612.899999999</v>
      </c>
      <c r="G12" s="28">
        <f t="shared" si="2"/>
        <v>44580802.850000001</v>
      </c>
    </row>
    <row r="13" spans="1:7" x14ac:dyDescent="0.25">
      <c r="A13" s="27" t="s">
        <v>24</v>
      </c>
      <c r="B13" s="8">
        <v>6335140.2300000004</v>
      </c>
      <c r="C13" s="8">
        <v>2132692.2000000002</v>
      </c>
      <c r="D13" s="3">
        <f t="shared" si="1"/>
        <v>8467832.4299999997</v>
      </c>
      <c r="E13" s="8">
        <v>4439531.7</v>
      </c>
      <c r="F13" s="8">
        <v>4439531.7</v>
      </c>
      <c r="G13" s="28">
        <f t="shared" si="2"/>
        <v>4028300.7299999995</v>
      </c>
    </row>
    <row r="14" spans="1:7" x14ac:dyDescent="0.25">
      <c r="A14" s="27" t="s">
        <v>25</v>
      </c>
      <c r="B14" s="8">
        <v>863908.05</v>
      </c>
      <c r="C14" s="8">
        <v>744</v>
      </c>
      <c r="D14" s="3">
        <f t="shared" si="1"/>
        <v>864652.05</v>
      </c>
      <c r="E14" s="8">
        <v>442629.76</v>
      </c>
      <c r="F14" s="8">
        <v>442629.76</v>
      </c>
      <c r="G14" s="28">
        <f t="shared" si="2"/>
        <v>422022.29000000004</v>
      </c>
    </row>
    <row r="15" spans="1:7" x14ac:dyDescent="0.25">
      <c r="A15" s="27" t="s">
        <v>26</v>
      </c>
      <c r="B15" s="8">
        <v>11334798.16</v>
      </c>
      <c r="C15" s="8">
        <v>294052</v>
      </c>
      <c r="D15" s="3">
        <f t="shared" si="1"/>
        <v>11628850.16</v>
      </c>
      <c r="E15" s="8">
        <v>7111705.6399999997</v>
      </c>
      <c r="F15" s="8">
        <v>7107062.3099999996</v>
      </c>
      <c r="G15" s="28">
        <f t="shared" si="2"/>
        <v>4517144.5200000005</v>
      </c>
    </row>
    <row r="16" spans="1:7" x14ac:dyDescent="0.25">
      <c r="A16" s="29" t="s">
        <v>14</v>
      </c>
      <c r="B16" s="3">
        <v>0</v>
      </c>
      <c r="C16" s="3">
        <v>0</v>
      </c>
      <c r="D16" s="3">
        <f t="shared" si="1"/>
        <v>0</v>
      </c>
      <c r="E16" s="3">
        <v>0</v>
      </c>
      <c r="F16" s="3">
        <v>0</v>
      </c>
      <c r="G16" s="28">
        <f t="shared" si="2"/>
        <v>0</v>
      </c>
    </row>
    <row r="17" spans="1:7" x14ac:dyDescent="0.25">
      <c r="A17" s="29" t="s">
        <v>15</v>
      </c>
      <c r="B17" s="3">
        <v>0</v>
      </c>
      <c r="C17" s="3">
        <v>0</v>
      </c>
      <c r="D17" s="3">
        <f t="shared" si="1"/>
        <v>0</v>
      </c>
      <c r="E17" s="3">
        <v>0</v>
      </c>
      <c r="F17" s="3">
        <v>0</v>
      </c>
      <c r="G17" s="28">
        <f t="shared" si="2"/>
        <v>0</v>
      </c>
    </row>
    <row r="18" spans="1:7" x14ac:dyDescent="0.25">
      <c r="A18" s="30" t="s">
        <v>16</v>
      </c>
      <c r="B18" s="4"/>
      <c r="C18" s="4"/>
      <c r="D18" s="4"/>
      <c r="E18" s="4"/>
      <c r="F18" s="4"/>
      <c r="G18" s="31"/>
    </row>
    <row r="19" spans="1:7" x14ac:dyDescent="0.25">
      <c r="A19" s="32" t="s">
        <v>17</v>
      </c>
      <c r="B19" s="5">
        <f>SUM(B20:B28)</f>
        <v>95612283</v>
      </c>
      <c r="C19" s="5">
        <f t="shared" ref="C19:G19" si="3">SUM(C20:C28)</f>
        <v>46467.159999999916</v>
      </c>
      <c r="D19" s="5">
        <f t="shared" si="3"/>
        <v>95658750.159999996</v>
      </c>
      <c r="E19" s="5">
        <f t="shared" si="3"/>
        <v>45627124.600000001</v>
      </c>
      <c r="F19" s="5">
        <f t="shared" si="3"/>
        <v>45655719.540000007</v>
      </c>
      <c r="G19" s="33">
        <f t="shared" si="3"/>
        <v>50031625.559999995</v>
      </c>
    </row>
    <row r="20" spans="1:7" x14ac:dyDescent="0.25">
      <c r="A20" s="27" t="s">
        <v>21</v>
      </c>
      <c r="B20" s="8">
        <v>5193918.99</v>
      </c>
      <c r="C20" s="8">
        <v>711000</v>
      </c>
      <c r="D20" s="3">
        <f t="shared" ref="D20:D28" si="4">B20+C20</f>
        <v>5904918.9900000002</v>
      </c>
      <c r="E20" s="8">
        <v>2706594.04</v>
      </c>
      <c r="F20" s="8">
        <v>2706594.04</v>
      </c>
      <c r="G20" s="28">
        <f t="shared" ref="G20:G28" si="5">D20-E20</f>
        <v>3198324.95</v>
      </c>
    </row>
    <row r="21" spans="1:7" x14ac:dyDescent="0.25">
      <c r="A21" s="27" t="s">
        <v>22</v>
      </c>
      <c r="B21" s="8">
        <v>9909451.4100000001</v>
      </c>
      <c r="C21" s="8">
        <v>396467.16</v>
      </c>
      <c r="D21" s="3">
        <f t="shared" si="4"/>
        <v>10305918.57</v>
      </c>
      <c r="E21" s="8">
        <v>5011610.4400000004</v>
      </c>
      <c r="F21" s="8">
        <v>5040205.38</v>
      </c>
      <c r="G21" s="28">
        <f t="shared" si="5"/>
        <v>5294308.13</v>
      </c>
    </row>
    <row r="22" spans="1:7" x14ac:dyDescent="0.25">
      <c r="A22" s="27" t="s">
        <v>23</v>
      </c>
      <c r="B22" s="8">
        <v>70066688.969999999</v>
      </c>
      <c r="C22" s="8">
        <v>-1061000</v>
      </c>
      <c r="D22" s="3">
        <f t="shared" si="4"/>
        <v>69005688.969999999</v>
      </c>
      <c r="E22" s="8">
        <v>32898478.710000001</v>
      </c>
      <c r="F22" s="8">
        <v>32898478.710000001</v>
      </c>
      <c r="G22" s="28">
        <f t="shared" si="5"/>
        <v>36107210.259999998</v>
      </c>
    </row>
    <row r="23" spans="1:7" x14ac:dyDescent="0.25">
      <c r="A23" s="27" t="s">
        <v>24</v>
      </c>
      <c r="B23" s="8">
        <v>2881860.23</v>
      </c>
      <c r="C23" s="8">
        <v>0</v>
      </c>
      <c r="D23" s="3">
        <f t="shared" si="4"/>
        <v>2881860.23</v>
      </c>
      <c r="E23" s="8">
        <v>1145030.0900000001</v>
      </c>
      <c r="F23" s="8">
        <v>1145030.0900000001</v>
      </c>
      <c r="G23" s="28">
        <f t="shared" si="5"/>
        <v>1736830.14</v>
      </c>
    </row>
    <row r="24" spans="1:7" x14ac:dyDescent="0.25">
      <c r="A24" s="27" t="s">
        <v>25</v>
      </c>
      <c r="B24" s="8">
        <v>821006.05</v>
      </c>
      <c r="C24" s="8">
        <v>0</v>
      </c>
      <c r="D24" s="3">
        <f t="shared" si="4"/>
        <v>821006.05</v>
      </c>
      <c r="E24" s="8">
        <v>352162.52</v>
      </c>
      <c r="F24" s="8">
        <v>352162.52</v>
      </c>
      <c r="G24" s="28">
        <f t="shared" si="5"/>
        <v>468843.53</v>
      </c>
    </row>
    <row r="25" spans="1:7" x14ac:dyDescent="0.25">
      <c r="A25" s="27" t="s">
        <v>26</v>
      </c>
      <c r="B25" s="8">
        <v>6739357.3499999996</v>
      </c>
      <c r="C25" s="8">
        <v>0</v>
      </c>
      <c r="D25" s="3">
        <f t="shared" si="4"/>
        <v>6739357.3499999996</v>
      </c>
      <c r="E25" s="8">
        <v>3513248.8</v>
      </c>
      <c r="F25" s="8">
        <v>3513248.8</v>
      </c>
      <c r="G25" s="28">
        <f t="shared" si="5"/>
        <v>3226108.55</v>
      </c>
    </row>
    <row r="26" spans="1:7" x14ac:dyDescent="0.25">
      <c r="A26" s="29" t="s">
        <v>14</v>
      </c>
      <c r="B26" s="3">
        <v>0</v>
      </c>
      <c r="C26" s="3">
        <v>0</v>
      </c>
      <c r="D26" s="3">
        <f t="shared" si="4"/>
        <v>0</v>
      </c>
      <c r="E26" s="3">
        <v>0</v>
      </c>
      <c r="F26" s="3">
        <v>0</v>
      </c>
      <c r="G26" s="28">
        <f t="shared" si="5"/>
        <v>0</v>
      </c>
    </row>
    <row r="27" spans="1:7" x14ac:dyDescent="0.25">
      <c r="A27" s="29" t="s">
        <v>15</v>
      </c>
      <c r="B27" s="3">
        <v>0</v>
      </c>
      <c r="C27" s="3">
        <v>0</v>
      </c>
      <c r="D27" s="3">
        <f t="shared" si="4"/>
        <v>0</v>
      </c>
      <c r="E27" s="3">
        <v>0</v>
      </c>
      <c r="F27" s="3">
        <v>0</v>
      </c>
      <c r="G27" s="28">
        <f t="shared" si="5"/>
        <v>0</v>
      </c>
    </row>
    <row r="28" spans="1:7" x14ac:dyDescent="0.25">
      <c r="A28" s="30" t="s">
        <v>16</v>
      </c>
      <c r="B28" s="4"/>
      <c r="C28" s="4"/>
      <c r="D28" s="3">
        <f t="shared" si="4"/>
        <v>0</v>
      </c>
      <c r="E28" s="3"/>
      <c r="F28" s="3"/>
      <c r="G28" s="28">
        <f t="shared" si="5"/>
        <v>0</v>
      </c>
    </row>
    <row r="29" spans="1:7" x14ac:dyDescent="0.25">
      <c r="A29" s="32" t="s">
        <v>7</v>
      </c>
      <c r="B29" s="5">
        <f>B9+B19</f>
        <v>245778523.27000001</v>
      </c>
      <c r="C29" s="5">
        <f t="shared" ref="C29:F29" si="6">C9+C19</f>
        <v>20561474.509999998</v>
      </c>
      <c r="D29" s="5">
        <f>B29+C29</f>
        <v>266339997.78</v>
      </c>
      <c r="E29" s="5">
        <f t="shared" si="6"/>
        <v>137389413.57000002</v>
      </c>
      <c r="F29" s="5">
        <f t="shared" si="6"/>
        <v>137414226.96000004</v>
      </c>
      <c r="G29" s="33">
        <f>D29-E29</f>
        <v>128950584.20999998</v>
      </c>
    </row>
    <row r="30" spans="1:7" ht="15.75" thickBot="1" x14ac:dyDescent="0.3">
      <c r="A30" s="34"/>
      <c r="B30" s="35"/>
      <c r="C30" s="35"/>
      <c r="D30" s="35"/>
      <c r="E30" s="35"/>
      <c r="F30" s="35"/>
      <c r="G30" s="36"/>
    </row>
    <row r="31" spans="1:7" ht="15.75" thickTop="1" x14ac:dyDescent="0.25">
      <c r="A31" s="9" t="s">
        <v>20</v>
      </c>
      <c r="B31" s="1"/>
      <c r="C31" s="1"/>
      <c r="D31" s="1"/>
      <c r="E31" s="1"/>
      <c r="F31" s="1"/>
      <c r="G31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2025-11-07T19:30:23Z</cp:lastPrinted>
  <dcterms:created xsi:type="dcterms:W3CDTF">2018-11-21T18:09:30Z</dcterms:created>
  <dcterms:modified xsi:type="dcterms:W3CDTF">2025-11-07T19:35:39Z</dcterms:modified>
</cp:coreProperties>
</file>