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F16" i="1"/>
  <c r="E16" i="1"/>
  <c r="D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5" i="1" s="1"/>
  <c r="D26" i="1" s="1"/>
  <c r="D6" i="1"/>
  <c r="G6" i="1" s="1"/>
  <c r="F5" i="1"/>
  <c r="F26" i="1" s="1"/>
  <c r="E5" i="1"/>
  <c r="E26" i="1" s="1"/>
  <c r="C5" i="1"/>
  <c r="C26" i="1" s="1"/>
  <c r="B5" i="1"/>
  <c r="B26" i="1" s="1"/>
  <c r="G5" i="1" l="1"/>
  <c r="G26" i="1" s="1"/>
  <c r="G16" i="1"/>
  <c r="G7" i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<sst xmlns="http://schemas.openxmlformats.org/spreadsheetml/2006/main" count="28" uniqueCount="21">
  <si>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Diciembre de 2017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</si>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</sst>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43" sqref="E43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69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128963136.7</v>
      </c>
      <c r="C5" s="12">
        <f t="shared" ref="C5:G5" si="0">SUM(C6:C13)</f>
        <v>14478132.919999998</v>
      </c>
      <c r="D5" s="12">
        <f t="shared" si="0"/>
        <v>143441269.62</v>
      </c>
      <c r="E5" s="12">
        <f t="shared" si="0"/>
        <v>133246627.29000001</v>
      </c>
      <c r="F5" s="12">
        <f t="shared" si="0"/>
        <v>128614125.03000002</v>
      </c>
      <c r="G5" s="12">
        <f t="shared" si="0"/>
        <v>10194642.329999994</v>
      </c>
    </row>
    <row r="6" spans="1:7" x14ac:dyDescent="0.2">
      <c r="A6" s="13" t="s">
        <v>11</v>
      </c>
      <c r="B6" s="14">
        <v>15557773.48</v>
      </c>
      <c r="C6" s="14">
        <v>9049240.9199999999</v>
      </c>
      <c r="D6" s="14">
        <f>B6+C6</f>
        <v>24607014.399999999</v>
      </c>
      <c r="E6" s="14">
        <v>21513323.02</v>
      </c>
      <c r="F6" s="14">
        <v>19410257.16</v>
      </c>
      <c r="G6" s="14">
        <f>D6-E6</f>
        <v>3093691.379999999</v>
      </c>
    </row>
    <row r="7" spans="1:7" x14ac:dyDescent="0.2">
      <c r="A7" s="13" t="s">
        <v>12</v>
      </c>
      <c r="B7" s="14">
        <v>53036356.289999999</v>
      </c>
      <c r="C7" s="14">
        <v>8622532.8399999999</v>
      </c>
      <c r="D7" s="14">
        <f t="shared" ref="D7:D13" si="1">B7+C7</f>
        <v>61658889.129999995</v>
      </c>
      <c r="E7" s="14">
        <v>60047835.390000001</v>
      </c>
      <c r="F7" s="14">
        <v>58123118.020000003</v>
      </c>
      <c r="G7" s="14">
        <f t="shared" ref="G7:G13" si="2">D7-E7</f>
        <v>1611053.7399999946</v>
      </c>
    </row>
    <row r="8" spans="1:7" x14ac:dyDescent="0.2">
      <c r="A8" s="13" t="s">
        <v>13</v>
      </c>
      <c r="B8" s="14">
        <v>9196056.8900000006</v>
      </c>
      <c r="C8" s="14">
        <v>-2502502.61</v>
      </c>
      <c r="D8" s="14">
        <f t="shared" si="1"/>
        <v>6693554.2800000012</v>
      </c>
      <c r="E8" s="14">
        <v>5671441.5899999999</v>
      </c>
      <c r="F8" s="14">
        <v>5663613.6699999999</v>
      </c>
      <c r="G8" s="14">
        <f t="shared" si="2"/>
        <v>1022112.6900000013</v>
      </c>
    </row>
    <row r="9" spans="1:7" x14ac:dyDescent="0.2">
      <c r="A9" s="13" t="s">
        <v>14</v>
      </c>
      <c r="B9" s="14">
        <v>43800385.93</v>
      </c>
      <c r="C9" s="14">
        <v>-497148.5</v>
      </c>
      <c r="D9" s="14">
        <f t="shared" si="1"/>
        <v>43303237.43</v>
      </c>
      <c r="E9" s="14">
        <v>38852627.460000001</v>
      </c>
      <c r="F9" s="14">
        <v>38256121.350000001</v>
      </c>
      <c r="G9" s="14">
        <f t="shared" si="2"/>
        <v>4450609.9699999988</v>
      </c>
    </row>
    <row r="10" spans="1:7" x14ac:dyDescent="0.2">
      <c r="A10" s="13" t="s">
        <v>15</v>
      </c>
      <c r="B10" s="14">
        <v>5870835.3600000003</v>
      </c>
      <c r="C10" s="14">
        <v>-146066.32999999999</v>
      </c>
      <c r="D10" s="14">
        <f t="shared" si="1"/>
        <v>5724769.0300000003</v>
      </c>
      <c r="E10" s="14">
        <v>5707594.4800000004</v>
      </c>
      <c r="F10" s="14">
        <v>5707594.4800000004</v>
      </c>
      <c r="G10" s="14">
        <f t="shared" si="2"/>
        <v>17174.549999999814</v>
      </c>
    </row>
    <row r="11" spans="1:7" x14ac:dyDescent="0.2">
      <c r="A11" s="13" t="s">
        <v>16</v>
      </c>
      <c r="B11" s="14">
        <v>1501728.75</v>
      </c>
      <c r="C11" s="14">
        <v>-47923.4</v>
      </c>
      <c r="D11" s="14">
        <f t="shared" si="1"/>
        <v>1453805.35</v>
      </c>
      <c r="E11" s="14">
        <v>1453805.35</v>
      </c>
      <c r="F11" s="14">
        <v>1453420.35</v>
      </c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95309325.739999995</v>
      </c>
      <c r="D16" s="12">
        <f t="shared" si="3"/>
        <v>95309325.739999995</v>
      </c>
      <c r="E16" s="12">
        <f t="shared" si="3"/>
        <v>90784267.230000004</v>
      </c>
      <c r="F16" s="12">
        <f t="shared" si="3"/>
        <v>90476307.839999989</v>
      </c>
      <c r="G16" s="12">
        <f t="shared" si="3"/>
        <v>4525058.5100000035</v>
      </c>
    </row>
    <row r="17" spans="1:7" x14ac:dyDescent="0.2">
      <c r="A17" s="13" t="s">
        <v>11</v>
      </c>
      <c r="B17" s="14">
        <v>0</v>
      </c>
      <c r="C17" s="14">
        <v>18703131.469999999</v>
      </c>
      <c r="D17" s="14">
        <f>B17+C17</f>
        <v>18703131.469999999</v>
      </c>
      <c r="E17" s="14">
        <v>18514302.879999999</v>
      </c>
      <c r="F17" s="14">
        <v>18512732.879999999</v>
      </c>
      <c r="G17" s="14">
        <f t="shared" ref="G17:G24" si="4">D17-E17</f>
        <v>188828.58999999985</v>
      </c>
    </row>
    <row r="18" spans="1:7" x14ac:dyDescent="0.2">
      <c r="A18" s="13" t="s">
        <v>12</v>
      </c>
      <c r="B18" s="14">
        <v>0</v>
      </c>
      <c r="C18" s="14">
        <v>54676128.520000003</v>
      </c>
      <c r="D18" s="14">
        <f t="shared" ref="D18:D24" si="5">B18+C18</f>
        <v>54676128.520000003</v>
      </c>
      <c r="E18" s="14">
        <v>52708550.93</v>
      </c>
      <c r="F18" s="14">
        <v>52644774.390000001</v>
      </c>
      <c r="G18" s="14">
        <f t="shared" si="4"/>
        <v>1967577.5900000036</v>
      </c>
    </row>
    <row r="19" spans="1:7" x14ac:dyDescent="0.2">
      <c r="A19" s="13" t="s">
        <v>13</v>
      </c>
      <c r="B19" s="14">
        <v>0</v>
      </c>
      <c r="C19" s="14">
        <v>3944808.66</v>
      </c>
      <c r="D19" s="14">
        <f t="shared" si="5"/>
        <v>3944808.66</v>
      </c>
      <c r="E19" s="14">
        <v>3944491.13</v>
      </c>
      <c r="F19" s="14">
        <v>3930542.13</v>
      </c>
      <c r="G19" s="14">
        <f t="shared" si="4"/>
        <v>317.53000000026077</v>
      </c>
    </row>
    <row r="20" spans="1:7" x14ac:dyDescent="0.2">
      <c r="A20" s="13" t="s">
        <v>14</v>
      </c>
      <c r="B20" s="14">
        <v>0</v>
      </c>
      <c r="C20" s="14">
        <v>9727226.2699999996</v>
      </c>
      <c r="D20" s="14">
        <f t="shared" si="5"/>
        <v>9727226.2699999996</v>
      </c>
      <c r="E20" s="14">
        <v>8559218.9499999993</v>
      </c>
      <c r="F20" s="14">
        <v>8333027.0999999996</v>
      </c>
      <c r="G20" s="14">
        <f t="shared" si="4"/>
        <v>1168007.3200000003</v>
      </c>
    </row>
    <row r="21" spans="1:7" x14ac:dyDescent="0.2">
      <c r="A21" s="13" t="s">
        <v>15</v>
      </c>
      <c r="B21" s="14">
        <v>0</v>
      </c>
      <c r="C21" s="14">
        <v>7174018.6299999999</v>
      </c>
      <c r="D21" s="14">
        <f t="shared" si="5"/>
        <v>7174018.6299999999</v>
      </c>
      <c r="E21" s="14">
        <v>5973858.2300000004</v>
      </c>
      <c r="F21" s="14">
        <v>5971386.2300000004</v>
      </c>
      <c r="G21" s="14">
        <f t="shared" si="4"/>
        <v>1200160.3999999994</v>
      </c>
    </row>
    <row r="22" spans="1:7" x14ac:dyDescent="0.2">
      <c r="A22" s="13" t="s">
        <v>16</v>
      </c>
      <c r="B22" s="14">
        <v>0</v>
      </c>
      <c r="C22" s="14">
        <v>1084012.19</v>
      </c>
      <c r="D22" s="14">
        <f t="shared" si="5"/>
        <v>1084012.19</v>
      </c>
      <c r="E22" s="14">
        <v>1083845.1100000001</v>
      </c>
      <c r="F22" s="14">
        <v>1083845.1100000001</v>
      </c>
      <c r="G22" s="14">
        <f t="shared" si="4"/>
        <v>167.07999999984168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128963136.7</v>
      </c>
      <c r="C26" s="12">
        <f t="shared" ref="C26:G26" si="6">C5+C16</f>
        <v>109787458.66</v>
      </c>
      <c r="D26" s="12">
        <f t="shared" si="6"/>
        <v>238750595.36000001</v>
      </c>
      <c r="E26" s="12">
        <f t="shared" si="6"/>
        <v>224030894.52000001</v>
      </c>
      <c r="F26" s="12">
        <f t="shared" si="6"/>
        <v>219090432.87</v>
      </c>
      <c r="G26" s="12">
        <f t="shared" si="6"/>
        <v>14719700.839999998</v>
      </c>
    </row>
    <row r="27" spans="1:7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2018-04-30T21:15:16Z</dcterms:created>
  <dcterms:modified xsi:type="dcterms:W3CDTF">2018-04-30T21:15:55Z</dcterms:modified>
</cp:coreProperties>
</file>