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4to trimestre\DICIPLINA FINANCIERA\"/>
    </mc:Choice>
  </mc:AlternateContent>
  <bookViews>
    <workbookView xWindow="0" yWindow="0" windowWidth="28800" windowHeight="90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F16" i="1"/>
  <c r="E16" i="1"/>
  <c r="C16" i="1"/>
  <c r="B16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D5" i="1" s="1"/>
  <c r="D6" i="1"/>
  <c r="G6" i="1" s="1"/>
  <c r="F5" i="1"/>
  <c r="F26" i="1" s="1"/>
  <c r="E5" i="1"/>
  <c r="E26" i="1" s="1"/>
  <c r="C5" i="1"/>
  <c r="C26" i="1" s="1"/>
  <c r="B5" i="1"/>
  <c r="B26" i="1" s="1"/>
  <c r="G5" i="1" l="1"/>
  <c r="G16" i="1"/>
  <c r="G7" i="1"/>
  <c r="D16" i="1"/>
  <c r="D26" i="1" s="1"/>
  <c r="G26" i="1" l="1"/>
</calcChain>
</file>

<file path=xl/sharedStrings.xml><?xml version="1.0" encoding="utf-8"?>
<sst xmlns="http://schemas.openxmlformats.org/spreadsheetml/2006/main" count="28" uniqueCount="21">
  <si>
    <t>UNIVERSIDAD TECNOLOGICA DE LEON
Estado Analítico del Ejercicio del Presupuesto de Egresos Detallado - LDF
Clasificación Administrativa
al 31 de Diciembre de 2018
PESOS</t>
  </si>
  <si>
    <t>Egresos</t>
  </si>
  <si>
    <t>Concepto (c)</t>
  </si>
  <si>
    <t>Aprobado (d)</t>
  </si>
  <si>
    <t>Ampliaciones/ (Reducciones)</t>
  </si>
  <si>
    <t>Modificado</t>
  </si>
  <si>
    <t>Devengado</t>
  </si>
  <si>
    <t>Pagado</t>
  </si>
  <si>
    <t>Subejercicio ( e)</t>
  </si>
  <si>
    <t>I. Gasto No Etiquetado</t>
  </si>
  <si>
    <t>(I=A+B+C+D+E+F+G+H)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</si>
  <si>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</si>
  <si>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</si>
  <si>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</si>
  <si>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</si>
  <si>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</si>
  <si>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F. Dependencia o Unidad Administrativa 6</t>
  </si>
  <si>
    <t>G. Dependencia o Unidad Administrativa 7</t>
  </si>
  <si>
    <t>II. Gasto Etiquetado</t>
  </si>
  <si>
    <t>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</si>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</sst>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workbookViewId="0">
      <selection activeCell="N13" sqref="N13"/>
    </sheetView>
  </sheetViews>
  <sheetFormatPr baseColWidth="10" defaultRowHeight="11.25" x14ac:dyDescent="0.2"/>
  <cols>
    <col min="1" max="1" width="39.28515625" style="1" customWidth="1"/>
    <col min="2" max="7" width="14.42578125" style="1" customWidth="1"/>
    <col min="8" max="16384" width="11.42578125" style="1"/>
  </cols>
  <sheetData>
    <row r="1" spans="1:7" ht="65.25" customHeight="1" x14ac:dyDescent="0.2">
      <c r="A1" s="15" t="s">
        <v>0</v>
      </c>
      <c r="B1" s="16"/>
      <c r="C1" s="16"/>
      <c r="D1" s="16"/>
      <c r="E1" s="16"/>
      <c r="F1" s="16"/>
      <c r="G1" s="17"/>
    </row>
    <row r="2" spans="1:7" x14ac:dyDescent="0.2">
      <c r="A2" s="2"/>
      <c r="B2" s="18" t="s">
        <v>1</v>
      </c>
      <c r="C2" s="18"/>
      <c r="D2" s="18"/>
      <c r="E2" s="18"/>
      <c r="F2" s="18"/>
      <c r="G2" s="2"/>
    </row>
    <row r="3" spans="1:7" ht="22.5" x14ac:dyDescent="0.2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3" t="s">
        <v>8</v>
      </c>
    </row>
    <row r="4" spans="1:7" x14ac:dyDescent="0.2">
      <c r="A4" s="5" t="s">
        <v>9</v>
      </c>
      <c r="B4" s="6"/>
      <c r="C4" s="6"/>
      <c r="D4" s="6"/>
      <c r="E4" s="6"/>
      <c r="F4" s="6"/>
      <c r="G4" s="6"/>
    </row>
    <row r="5" spans="1:7" x14ac:dyDescent="0.2">
      <c r="A5" s="7" t="s">
        <v>10</v>
      </c>
      <c r="B5" s="8">
        <f>SUM(B6:B13)</f>
        <v>133813407.56</v>
      </c>
      <c r="C5" s="8">
        <f t="shared" ref="C5:G5" si="0">SUM(C6:C13)</f>
        <v>46479366.210000001</v>
      </c>
      <c r="D5" s="8">
        <f t="shared" si="0"/>
        <v>180292773.76999998</v>
      </c>
      <c r="E5" s="8">
        <f t="shared" si="0"/>
        <v>139853503.24000001</v>
      </c>
      <c r="F5" s="8">
        <f t="shared" si="0"/>
        <v>132312664.59</v>
      </c>
      <c r="G5" s="8">
        <f t="shared" si="0"/>
        <v>40439270.529999986</v>
      </c>
    </row>
    <row r="6" spans="1:7" x14ac:dyDescent="0.2">
      <c r="A6" s="9" t="s">
        <v>11</v>
      </c>
      <c r="B6" s="10">
        <v>13717071.720000001</v>
      </c>
      <c r="C6" s="10">
        <v>16239129.369999999</v>
      </c>
      <c r="D6" s="10">
        <f>B6+C6</f>
        <v>29956201.09</v>
      </c>
      <c r="E6" s="10">
        <v>19013241.370000001</v>
      </c>
      <c r="F6" s="10">
        <v>15021217.34</v>
      </c>
      <c r="G6" s="10">
        <f>D6-E6</f>
        <v>10942959.719999999</v>
      </c>
    </row>
    <row r="7" spans="1:7" x14ac:dyDescent="0.2">
      <c r="A7" s="9" t="s">
        <v>12</v>
      </c>
      <c r="B7" s="10">
        <v>65532518.619999997</v>
      </c>
      <c r="C7" s="10">
        <v>12588779.310000001</v>
      </c>
      <c r="D7" s="10">
        <f t="shared" ref="D7:D13" si="1">B7+C7</f>
        <v>78121297.929999992</v>
      </c>
      <c r="E7" s="10">
        <v>68722831.730000004</v>
      </c>
      <c r="F7" s="10">
        <v>67251947.930000007</v>
      </c>
      <c r="G7" s="10">
        <f t="shared" ref="G7:G13" si="2">D7-E7</f>
        <v>9398466.1999999881</v>
      </c>
    </row>
    <row r="8" spans="1:7" x14ac:dyDescent="0.2">
      <c r="A8" s="9" t="s">
        <v>13</v>
      </c>
      <c r="B8" s="10">
        <v>7361826.0099999998</v>
      </c>
      <c r="C8" s="10">
        <v>-259634.46</v>
      </c>
      <c r="D8" s="10">
        <f t="shared" si="1"/>
        <v>7102191.5499999998</v>
      </c>
      <c r="E8" s="10">
        <v>6528638.4900000002</v>
      </c>
      <c r="F8" s="10">
        <v>6472770.9000000004</v>
      </c>
      <c r="G8" s="10">
        <f t="shared" si="2"/>
        <v>573553.05999999959</v>
      </c>
    </row>
    <row r="9" spans="1:7" x14ac:dyDescent="0.2">
      <c r="A9" s="9" t="s">
        <v>14</v>
      </c>
      <c r="B9" s="10">
        <v>42780337.210000001</v>
      </c>
      <c r="C9" s="10">
        <v>1618804.67</v>
      </c>
      <c r="D9" s="10">
        <f t="shared" si="1"/>
        <v>44399141.880000003</v>
      </c>
      <c r="E9" s="10">
        <v>40450361.130000003</v>
      </c>
      <c r="F9" s="10">
        <v>38579872.039999999</v>
      </c>
      <c r="G9" s="10">
        <f t="shared" si="2"/>
        <v>3948780.75</v>
      </c>
    </row>
    <row r="10" spans="1:7" x14ac:dyDescent="0.2">
      <c r="A10" s="9" t="s">
        <v>15</v>
      </c>
      <c r="B10" s="10">
        <v>4421654</v>
      </c>
      <c r="C10" s="10">
        <v>16292287.32</v>
      </c>
      <c r="D10" s="10">
        <f t="shared" si="1"/>
        <v>20713941.32</v>
      </c>
      <c r="E10" s="10">
        <v>5138430.5199999996</v>
      </c>
      <c r="F10" s="10">
        <v>4986856.38</v>
      </c>
      <c r="G10" s="10">
        <f t="shared" si="2"/>
        <v>15575510.800000001</v>
      </c>
    </row>
    <row r="11" spans="1:7" x14ac:dyDescent="0.2">
      <c r="A11" s="9" t="s">
        <v>16</v>
      </c>
      <c r="B11" s="10"/>
      <c r="C11" s="10"/>
      <c r="D11" s="10">
        <f t="shared" si="1"/>
        <v>0</v>
      </c>
      <c r="E11" s="10"/>
      <c r="F11" s="10"/>
      <c r="G11" s="10">
        <f t="shared" si="2"/>
        <v>0</v>
      </c>
    </row>
    <row r="12" spans="1:7" x14ac:dyDescent="0.2">
      <c r="A12" s="9" t="s">
        <v>17</v>
      </c>
      <c r="B12" s="10"/>
      <c r="C12" s="10"/>
      <c r="D12" s="10">
        <f t="shared" si="1"/>
        <v>0</v>
      </c>
      <c r="E12" s="10"/>
      <c r="F12" s="10"/>
      <c r="G12" s="10">
        <f t="shared" si="2"/>
        <v>0</v>
      </c>
    </row>
    <row r="13" spans="1:7" x14ac:dyDescent="0.2">
      <c r="A13" s="9"/>
      <c r="B13" s="10"/>
      <c r="C13" s="10"/>
      <c r="D13" s="10">
        <f t="shared" si="1"/>
        <v>0</v>
      </c>
      <c r="E13" s="10"/>
      <c r="F13" s="10"/>
      <c r="G13" s="10">
        <f t="shared" si="2"/>
        <v>0</v>
      </c>
    </row>
    <row r="14" spans="1:7" x14ac:dyDescent="0.2">
      <c r="A14" s="9"/>
      <c r="B14" s="10"/>
      <c r="C14" s="10"/>
      <c r="D14" s="10"/>
      <c r="E14" s="10"/>
      <c r="F14" s="10"/>
      <c r="G14" s="10"/>
    </row>
    <row r="15" spans="1:7" x14ac:dyDescent="0.2">
      <c r="A15" s="11" t="s">
        <v>18</v>
      </c>
      <c r="B15" s="10"/>
      <c r="C15" s="10"/>
      <c r="D15" s="10"/>
      <c r="E15" s="10"/>
      <c r="F15" s="10"/>
      <c r="G15" s="10"/>
    </row>
    <row r="16" spans="1:7" x14ac:dyDescent="0.2">
      <c r="A16" s="11" t="s">
        <v>19</v>
      </c>
      <c r="B16" s="8">
        <f>SUM(B17:B24)</f>
        <v>0</v>
      </c>
      <c r="C16" s="8">
        <f t="shared" ref="C16:G16" si="3">SUM(C17:C24)</f>
        <v>87016140.780000016</v>
      </c>
      <c r="D16" s="8">
        <f t="shared" si="3"/>
        <v>87016140.780000016</v>
      </c>
      <c r="E16" s="8">
        <f t="shared" si="3"/>
        <v>86928527.090000004</v>
      </c>
      <c r="F16" s="8">
        <f t="shared" si="3"/>
        <v>85951147.609999985</v>
      </c>
      <c r="G16" s="8">
        <f t="shared" si="3"/>
        <v>87613.690000001341</v>
      </c>
    </row>
    <row r="17" spans="1:7" x14ac:dyDescent="0.2">
      <c r="A17" s="9" t="s">
        <v>11</v>
      </c>
      <c r="B17" s="10">
        <v>0</v>
      </c>
      <c r="C17" s="10">
        <v>6762363.9900000002</v>
      </c>
      <c r="D17" s="10">
        <f>B17+C17</f>
        <v>6762363.9900000002</v>
      </c>
      <c r="E17" s="10">
        <v>6701463.9900000002</v>
      </c>
      <c r="F17" s="10">
        <v>6673183.9900000002</v>
      </c>
      <c r="G17" s="10">
        <f t="shared" ref="G17:G24" si="4">D17-E17</f>
        <v>60900</v>
      </c>
    </row>
    <row r="18" spans="1:7" x14ac:dyDescent="0.2">
      <c r="A18" s="9" t="s">
        <v>12</v>
      </c>
      <c r="B18" s="10">
        <v>0</v>
      </c>
      <c r="C18" s="10">
        <v>54591854.090000004</v>
      </c>
      <c r="D18" s="10">
        <f t="shared" ref="D18:D24" si="5">B18+C18</f>
        <v>54591854.090000004</v>
      </c>
      <c r="E18" s="10">
        <v>54565140.810000002</v>
      </c>
      <c r="F18" s="10">
        <v>53834847.259999998</v>
      </c>
      <c r="G18" s="10">
        <f t="shared" si="4"/>
        <v>26713.280000001192</v>
      </c>
    </row>
    <row r="19" spans="1:7" x14ac:dyDescent="0.2">
      <c r="A19" s="9" t="s">
        <v>13</v>
      </c>
      <c r="B19" s="10">
        <v>0</v>
      </c>
      <c r="C19" s="10">
        <v>4341483.42</v>
      </c>
      <c r="D19" s="10">
        <f t="shared" si="5"/>
        <v>4341483.42</v>
      </c>
      <c r="E19" s="10">
        <v>4341483.42</v>
      </c>
      <c r="F19" s="10">
        <v>4243565.55</v>
      </c>
      <c r="G19" s="10">
        <f t="shared" si="4"/>
        <v>0</v>
      </c>
    </row>
    <row r="20" spans="1:7" x14ac:dyDescent="0.2">
      <c r="A20" s="9" t="s">
        <v>14</v>
      </c>
      <c r="B20" s="10">
        <v>0</v>
      </c>
      <c r="C20" s="10">
        <v>16008086.439999999</v>
      </c>
      <c r="D20" s="10">
        <f t="shared" si="5"/>
        <v>16008086.439999999</v>
      </c>
      <c r="E20" s="10">
        <v>16008086.439999999</v>
      </c>
      <c r="F20" s="10">
        <v>15887198.380000001</v>
      </c>
      <c r="G20" s="10">
        <f t="shared" si="4"/>
        <v>0</v>
      </c>
    </row>
    <row r="21" spans="1:7" x14ac:dyDescent="0.2">
      <c r="A21" s="9" t="s">
        <v>15</v>
      </c>
      <c r="B21" s="10">
        <v>0</v>
      </c>
      <c r="C21" s="10">
        <v>5312352.84</v>
      </c>
      <c r="D21" s="10">
        <f t="shared" si="5"/>
        <v>5312352.84</v>
      </c>
      <c r="E21" s="10">
        <v>5312352.43</v>
      </c>
      <c r="F21" s="10">
        <v>5312352.43</v>
      </c>
      <c r="G21" s="10">
        <f t="shared" si="4"/>
        <v>0.41000000014901161</v>
      </c>
    </row>
    <row r="22" spans="1:7" x14ac:dyDescent="0.2">
      <c r="A22" s="9" t="s">
        <v>16</v>
      </c>
      <c r="B22" s="10"/>
      <c r="C22" s="10"/>
      <c r="D22" s="10">
        <f t="shared" si="5"/>
        <v>0</v>
      </c>
      <c r="E22" s="10"/>
      <c r="F22" s="10"/>
      <c r="G22" s="10">
        <f t="shared" si="4"/>
        <v>0</v>
      </c>
    </row>
    <row r="23" spans="1:7" x14ac:dyDescent="0.2">
      <c r="A23" s="9" t="s">
        <v>17</v>
      </c>
      <c r="B23" s="10"/>
      <c r="C23" s="10"/>
      <c r="D23" s="10">
        <f t="shared" si="5"/>
        <v>0</v>
      </c>
      <c r="E23" s="10"/>
      <c r="F23" s="10"/>
      <c r="G23" s="10">
        <f t="shared" si="4"/>
        <v>0</v>
      </c>
    </row>
    <row r="24" spans="1:7" x14ac:dyDescent="0.2">
      <c r="A24" s="9"/>
      <c r="B24" s="10"/>
      <c r="C24" s="10"/>
      <c r="D24" s="10">
        <f t="shared" si="5"/>
        <v>0</v>
      </c>
      <c r="E24" s="10"/>
      <c r="F24" s="10"/>
      <c r="G24" s="10">
        <f t="shared" si="4"/>
        <v>0</v>
      </c>
    </row>
    <row r="25" spans="1:7" x14ac:dyDescent="0.2">
      <c r="A25" s="12"/>
      <c r="B25" s="10"/>
      <c r="C25" s="10"/>
      <c r="D25" s="10"/>
      <c r="E25" s="10"/>
      <c r="F25" s="10"/>
      <c r="G25" s="10"/>
    </row>
    <row r="26" spans="1:7" x14ac:dyDescent="0.2">
      <c r="A26" s="7" t="s">
        <v>20</v>
      </c>
      <c r="B26" s="8">
        <f>B5+B16</f>
        <v>133813407.56</v>
      </c>
      <c r="C26" s="8">
        <f t="shared" ref="C26:G26" si="6">C5+C16</f>
        <v>133495506.99000001</v>
      </c>
      <c r="D26" s="8">
        <f t="shared" si="6"/>
        <v>267308914.55000001</v>
      </c>
      <c r="E26" s="8">
        <f t="shared" si="6"/>
        <v>226782030.33000001</v>
      </c>
      <c r="F26" s="8">
        <f t="shared" si="6"/>
        <v>218263812.19999999</v>
      </c>
      <c r="G26" s="8">
        <f t="shared" si="6"/>
        <v>40526884.219999984</v>
      </c>
    </row>
    <row r="27" spans="1:7" x14ac:dyDescent="0.2">
      <c r="A27" s="13"/>
      <c r="B27" s="14"/>
      <c r="C27" s="14"/>
      <c r="D27" s="14"/>
      <c r="E27" s="14"/>
      <c r="F27" s="14"/>
      <c r="G27" s="14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97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cp:lastPrinted>2019-01-28T22:13:06Z</cp:lastPrinted>
  <dcterms:created xsi:type="dcterms:W3CDTF">2019-01-28T22:11:41Z</dcterms:created>
  <dcterms:modified xsi:type="dcterms:W3CDTF">2019-01-28T22:16:41Z</dcterms:modified>
</cp:coreProperties>
</file>