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6b" sheetId="1" r:id="rId1"/>
  </sheets>
  <definedNames>
    <definedName name="_xlnm._FilterDatabase" localSheetId="0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G16" i="1" s="1"/>
  <c r="F16" i="1"/>
  <c r="E16" i="1"/>
  <c r="C16" i="1"/>
  <c r="B16" i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G5" i="1" s="1"/>
  <c r="G26" i="1" s="1"/>
  <c r="F5" i="1"/>
  <c r="F26" i="1" s="1"/>
  <c r="E5" i="1"/>
  <c r="E26" i="1" s="1"/>
  <c r="C5" i="1"/>
  <c r="C26" i="1" s="1"/>
  <c r="B5" i="1"/>
  <c r="B26" i="1" s="1"/>
  <c r="D5" i="1" l="1"/>
  <c r="D16" i="1"/>
  <c r="D26" i="1" l="1"/>
</calcChain>
</file>

<file path=xl/sharedStrings.xml><?xml version="1.0" encoding="utf-8"?>
<sst xmlns="http://schemas.openxmlformats.org/spreadsheetml/2006/main" count="28" uniqueCount="21">
  <si>
    <t>UNIVERSIDAD TECNOLOGICA DE LEON
Estado Analítico del Ejercicio del Presupuesto de Egresos Detallado - LDF
Clasificación Administrativa
al 31 de Diciembre de 2022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</si>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</sst>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24" sqref="A24"/>
    </sheetView>
  </sheetViews>
  <sheetFormatPr baseColWidth="10" defaultRowHeight="11.25" x14ac:dyDescent="0.2"/>
  <cols>
    <col min="1" max="1" width="45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5"/>
    </row>
    <row r="3" spans="1:7" ht="22.5" x14ac:dyDescent="0.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pans="1:7" x14ac:dyDescent="0.2">
      <c r="A4" s="9" t="s">
        <v>9</v>
      </c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f>SUM(B6:B13)</f>
        <v>137707207.96000001</v>
      </c>
      <c r="C5" s="12">
        <f t="shared" ref="C5:G5" si="0">SUM(C6:C13)</f>
        <v>25758151.809999999</v>
      </c>
      <c r="D5" s="12">
        <f t="shared" si="0"/>
        <v>163465359.77000001</v>
      </c>
      <c r="E5" s="12">
        <f t="shared" si="0"/>
        <v>138552245.66999999</v>
      </c>
      <c r="F5" s="12">
        <f t="shared" si="0"/>
        <v>135697656.54999998</v>
      </c>
      <c r="G5" s="12">
        <f t="shared" si="0"/>
        <v>24913114.100000013</v>
      </c>
    </row>
    <row r="6" spans="1:7" x14ac:dyDescent="0.2">
      <c r="A6" s="13" t="s">
        <v>11</v>
      </c>
      <c r="B6" s="14">
        <v>10337328.060000001</v>
      </c>
      <c r="C6" s="14">
        <v>12283960.039999999</v>
      </c>
      <c r="D6" s="14">
        <f>B6+C6</f>
        <v>22621288.100000001</v>
      </c>
      <c r="E6" s="14">
        <v>17357926.940000001</v>
      </c>
      <c r="F6" s="14">
        <v>16280371.550000001</v>
      </c>
      <c r="G6" s="14">
        <f>D6-E6</f>
        <v>5263361.16</v>
      </c>
    </row>
    <row r="7" spans="1:7" x14ac:dyDescent="0.2">
      <c r="A7" s="13" t="s">
        <v>12</v>
      </c>
      <c r="B7" s="14">
        <v>72095186.640000001</v>
      </c>
      <c r="C7" s="14">
        <v>8952579.3200000003</v>
      </c>
      <c r="D7" s="14">
        <f t="shared" ref="D7:D13" si="1">B7+C7</f>
        <v>81047765.960000008</v>
      </c>
      <c r="E7" s="14">
        <v>76532033.340000004</v>
      </c>
      <c r="F7" s="14">
        <v>76399111.420000002</v>
      </c>
      <c r="G7" s="14">
        <f t="shared" ref="G7:G13" si="2">D7-E7</f>
        <v>4515732.6200000048</v>
      </c>
    </row>
    <row r="8" spans="1:7" x14ac:dyDescent="0.2">
      <c r="A8" s="13" t="s">
        <v>13</v>
      </c>
      <c r="B8" s="14">
        <v>4481770.49</v>
      </c>
      <c r="C8" s="14">
        <v>363444.8</v>
      </c>
      <c r="D8" s="14">
        <f t="shared" si="1"/>
        <v>4845215.29</v>
      </c>
      <c r="E8" s="14">
        <v>4469455.33</v>
      </c>
      <c r="F8" s="14">
        <v>4438918.33</v>
      </c>
      <c r="G8" s="14">
        <f t="shared" si="2"/>
        <v>375759.95999999996</v>
      </c>
    </row>
    <row r="9" spans="1:7" x14ac:dyDescent="0.2">
      <c r="A9" s="13" t="s">
        <v>14</v>
      </c>
      <c r="B9" s="14">
        <v>42585628.030000001</v>
      </c>
      <c r="C9" s="14">
        <v>3580993.77</v>
      </c>
      <c r="D9" s="14">
        <f t="shared" si="1"/>
        <v>46166621.800000004</v>
      </c>
      <c r="E9" s="14">
        <v>32005565.559999999</v>
      </c>
      <c r="F9" s="14">
        <v>30418517.620000001</v>
      </c>
      <c r="G9" s="14">
        <f t="shared" si="2"/>
        <v>14161056.240000006</v>
      </c>
    </row>
    <row r="10" spans="1:7" x14ac:dyDescent="0.2">
      <c r="A10" s="13" t="s">
        <v>15</v>
      </c>
      <c r="B10" s="14">
        <v>7559128.7400000002</v>
      </c>
      <c r="C10" s="14">
        <v>297025.77</v>
      </c>
      <c r="D10" s="14">
        <f t="shared" si="1"/>
        <v>7856154.5099999998</v>
      </c>
      <c r="E10" s="14">
        <v>7265958.9000000004</v>
      </c>
      <c r="F10" s="14">
        <v>7239432.0300000003</v>
      </c>
      <c r="G10" s="14">
        <f t="shared" si="2"/>
        <v>590195.6099999994</v>
      </c>
    </row>
    <row r="11" spans="1:7" x14ac:dyDescent="0.2">
      <c r="A11" s="13" t="s">
        <v>16</v>
      </c>
      <c r="B11" s="14">
        <v>648166</v>
      </c>
      <c r="C11" s="14">
        <v>280148.11</v>
      </c>
      <c r="D11" s="14">
        <f t="shared" si="1"/>
        <v>928314.11</v>
      </c>
      <c r="E11" s="14">
        <v>921305.59999999998</v>
      </c>
      <c r="F11" s="14">
        <v>921305.59999999998</v>
      </c>
      <c r="G11" s="14">
        <f t="shared" si="2"/>
        <v>7008.5100000000093</v>
      </c>
    </row>
    <row r="12" spans="1:7" x14ac:dyDescent="0.2">
      <c r="A12" s="13" t="s">
        <v>17</v>
      </c>
      <c r="B12" s="14"/>
      <c r="C12" s="14"/>
      <c r="D12" s="14">
        <f t="shared" si="1"/>
        <v>0</v>
      </c>
      <c r="E12" s="14"/>
      <c r="F12" s="14"/>
      <c r="G12" s="14">
        <f t="shared" si="2"/>
        <v>0</v>
      </c>
    </row>
    <row r="13" spans="1:7" x14ac:dyDescent="0.2">
      <c r="A13" s="13"/>
      <c r="B13" s="14"/>
      <c r="C13" s="14"/>
      <c r="D13" s="14">
        <f t="shared" si="1"/>
        <v>0</v>
      </c>
      <c r="E13" s="14"/>
      <c r="F13" s="14"/>
      <c r="G13" s="14">
        <f t="shared" si="2"/>
        <v>0</v>
      </c>
    </row>
    <row r="14" spans="1:7" ht="5.0999999999999996" customHeight="1" x14ac:dyDescent="0.2">
      <c r="A14" s="13"/>
      <c r="B14" s="14"/>
      <c r="C14" s="14"/>
      <c r="D14" s="14"/>
      <c r="E14" s="14"/>
      <c r="F14" s="14"/>
      <c r="G14" s="14"/>
    </row>
    <row r="15" spans="1:7" x14ac:dyDescent="0.2">
      <c r="A15" s="15" t="s">
        <v>18</v>
      </c>
      <c r="B15" s="14"/>
      <c r="C15" s="14"/>
      <c r="D15" s="14"/>
      <c r="E15" s="14"/>
      <c r="F15" s="14"/>
      <c r="G15" s="14"/>
    </row>
    <row r="16" spans="1:7" x14ac:dyDescent="0.2">
      <c r="A16" s="15" t="s">
        <v>19</v>
      </c>
      <c r="B16" s="12">
        <f>SUM(B17:B24)</f>
        <v>83671770</v>
      </c>
      <c r="C16" s="12">
        <f t="shared" ref="C16:G16" si="3">SUM(C17:C24)</f>
        <v>6449631.6800000006</v>
      </c>
      <c r="D16" s="12">
        <f t="shared" si="3"/>
        <v>90121401.680000022</v>
      </c>
      <c r="E16" s="12">
        <f t="shared" si="3"/>
        <v>88452854.950000003</v>
      </c>
      <c r="F16" s="12">
        <f t="shared" si="3"/>
        <v>87734676.26000002</v>
      </c>
      <c r="G16" s="12">
        <f t="shared" si="3"/>
        <v>1668546.7300000023</v>
      </c>
    </row>
    <row r="17" spans="1:7" x14ac:dyDescent="0.2">
      <c r="A17" s="13" t="s">
        <v>11</v>
      </c>
      <c r="B17" s="14">
        <v>4458432.6100000003</v>
      </c>
      <c r="C17" s="14">
        <v>982836.97</v>
      </c>
      <c r="D17" s="14">
        <f>B17+C17</f>
        <v>5441269.5800000001</v>
      </c>
      <c r="E17" s="14">
        <v>5067298.79</v>
      </c>
      <c r="F17" s="14">
        <v>4922860.53</v>
      </c>
      <c r="G17" s="14">
        <f t="shared" ref="G17:G24" si="4">D17-E17</f>
        <v>373970.79000000004</v>
      </c>
    </row>
    <row r="18" spans="1:7" x14ac:dyDescent="0.2">
      <c r="A18" s="13" t="s">
        <v>12</v>
      </c>
      <c r="B18" s="14">
        <v>60534944.850000001</v>
      </c>
      <c r="C18" s="14">
        <v>5220436.8600000003</v>
      </c>
      <c r="D18" s="14">
        <f t="shared" ref="D18:D24" si="5">B18+C18</f>
        <v>65755381.710000001</v>
      </c>
      <c r="E18" s="14">
        <v>65343499.399999999</v>
      </c>
      <c r="F18" s="14">
        <v>65089589.560000002</v>
      </c>
      <c r="G18" s="14">
        <f t="shared" si="4"/>
        <v>411882.31000000238</v>
      </c>
    </row>
    <row r="19" spans="1:7" x14ac:dyDescent="0.2">
      <c r="A19" s="13" t="s">
        <v>13</v>
      </c>
      <c r="B19" s="14">
        <v>3639741.55</v>
      </c>
      <c r="C19" s="14">
        <v>312191.57</v>
      </c>
      <c r="D19" s="14">
        <f t="shared" si="5"/>
        <v>3951933.1199999996</v>
      </c>
      <c r="E19" s="14">
        <v>3709159</v>
      </c>
      <c r="F19" s="14">
        <v>3640207.31</v>
      </c>
      <c r="G19" s="14">
        <f t="shared" si="4"/>
        <v>242774.11999999965</v>
      </c>
    </row>
    <row r="20" spans="1:7" x14ac:dyDescent="0.2">
      <c r="A20" s="13" t="s">
        <v>14</v>
      </c>
      <c r="B20" s="14">
        <v>7940262.0300000003</v>
      </c>
      <c r="C20" s="14">
        <v>-676714.75</v>
      </c>
      <c r="D20" s="14">
        <f t="shared" si="5"/>
        <v>7263547.2800000003</v>
      </c>
      <c r="E20" s="14">
        <v>6872593.7999999998</v>
      </c>
      <c r="F20" s="14">
        <v>6666276.9500000002</v>
      </c>
      <c r="G20" s="14">
        <f t="shared" si="4"/>
        <v>390953.48000000045</v>
      </c>
    </row>
    <row r="21" spans="1:7" x14ac:dyDescent="0.2">
      <c r="A21" s="13" t="s">
        <v>15</v>
      </c>
      <c r="B21" s="14">
        <v>6453303.7199999997</v>
      </c>
      <c r="C21" s="14">
        <v>272840.62</v>
      </c>
      <c r="D21" s="14">
        <f t="shared" si="5"/>
        <v>6726144.3399999999</v>
      </c>
      <c r="E21" s="14">
        <v>6639930.1699999999</v>
      </c>
      <c r="F21" s="14">
        <v>6595368.1200000001</v>
      </c>
      <c r="G21" s="14">
        <f t="shared" si="4"/>
        <v>86214.169999999925</v>
      </c>
    </row>
    <row r="22" spans="1:7" x14ac:dyDescent="0.2">
      <c r="A22" s="13" t="s">
        <v>16</v>
      </c>
      <c r="B22" s="14">
        <v>645085.24</v>
      </c>
      <c r="C22" s="14">
        <v>338040.41</v>
      </c>
      <c r="D22" s="14">
        <f t="shared" si="5"/>
        <v>983125.64999999991</v>
      </c>
      <c r="E22" s="14">
        <v>820373.79</v>
      </c>
      <c r="F22" s="14">
        <v>820373.79</v>
      </c>
      <c r="G22" s="14">
        <f t="shared" si="4"/>
        <v>162751.85999999987</v>
      </c>
    </row>
    <row r="23" spans="1:7" x14ac:dyDescent="0.2">
      <c r="A23" s="13" t="s">
        <v>17</v>
      </c>
      <c r="B23" s="14"/>
      <c r="C23" s="14"/>
      <c r="D23" s="14">
        <f t="shared" si="5"/>
        <v>0</v>
      </c>
      <c r="E23" s="14"/>
      <c r="F23" s="14"/>
      <c r="G23" s="14">
        <f t="shared" si="4"/>
        <v>0</v>
      </c>
    </row>
    <row r="24" spans="1:7" x14ac:dyDescent="0.2">
      <c r="A24" s="13"/>
      <c r="B24" s="14"/>
      <c r="C24" s="14"/>
      <c r="D24" s="14">
        <f t="shared" si="5"/>
        <v>0</v>
      </c>
      <c r="E24" s="14"/>
      <c r="F24" s="14"/>
      <c r="G24" s="14">
        <f t="shared" si="4"/>
        <v>0</v>
      </c>
    </row>
    <row r="25" spans="1:7" ht="5.0999999999999996" customHeight="1" x14ac:dyDescent="0.2">
      <c r="A25" s="16"/>
      <c r="B25" s="14"/>
      <c r="C25" s="14"/>
      <c r="D25" s="14"/>
      <c r="E25" s="14"/>
      <c r="F25" s="14"/>
      <c r="G25" s="14"/>
    </row>
    <row r="26" spans="1:7" x14ac:dyDescent="0.2">
      <c r="A26" s="11" t="s">
        <v>20</v>
      </c>
      <c r="B26" s="12">
        <f>B5+B16</f>
        <v>221378977.96000001</v>
      </c>
      <c r="C26" s="12">
        <f t="shared" ref="C26:G26" si="6">C5+C16</f>
        <v>32207783.489999998</v>
      </c>
      <c r="D26" s="12">
        <f t="shared" si="6"/>
        <v>253586761.45000005</v>
      </c>
      <c r="E26" s="12">
        <f t="shared" si="6"/>
        <v>227005100.62</v>
      </c>
      <c r="F26" s="12">
        <f t="shared" si="6"/>
        <v>223432332.81</v>
      </c>
      <c r="G26" s="12">
        <f t="shared" si="6"/>
        <v>26581660.830000013</v>
      </c>
    </row>
    <row r="27" spans="1:7" ht="5.0999999999999996" customHeight="1" x14ac:dyDescent="0.2">
      <c r="A27" s="17"/>
      <c r="B27" s="18"/>
      <c r="C27" s="18"/>
      <c r="D27" s="18"/>
      <c r="E27" s="18"/>
      <c r="F27" s="18"/>
      <c r="G27" s="18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93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2023-02-01T00:23:44Z</cp:lastPrinted>
  <dcterms:created xsi:type="dcterms:W3CDTF">2023-02-01T00:23:21Z</dcterms:created>
  <dcterms:modified xsi:type="dcterms:W3CDTF">2023-02-01T00:24:32Z</dcterms:modified>
</cp:coreProperties>
</file>