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Disciplina Financiera\"/>
    </mc:Choice>
  </mc:AlternateContent>
  <bookViews>
    <workbookView xWindow="0" yWindow="0" windowWidth="23040" windowHeight="9525"/>
  </bookViews>
  <sheets>
    <sheet name="F6B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<sst xmlns="http://schemas.openxmlformats.org/spreadsheetml/2006/main" count="35" uniqueCount="26">
  <si>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</si>
  <si>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</si>
  <si>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</si>
  <si>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</si>
  <si>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</si>
  <si>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</si>
  <si>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</si>
  <si>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</si>
  <si>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</si>
  <si>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</si>
  <si>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</si>
  <si>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</si>
  <si>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</si>
  <si>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</si>
  <si>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H. Dependencia o Unidad Administrativa xx</t>
  </si>
  <si>
    <t>*</t>
  </si>
  <si>
    <t>II. Gasto Etiquetado (II=A+B+C+D+E+F+G+H)</t>
  </si>
  <si>
    <t xml:space="preserve"> UNIVERSIDAD TECNOLOGICA DE LEON</t>
  </si>
  <si>
    <t>del 01 de Enero al 31 de Diciembre de 2023</t>
  </si>
  <si>
    <t>211213012010000 RECTORÍA UTL</t>
  </si>
  <si>
    <t>211213012020000 DIRECCIÓN DE ADMON Y FINANZAS UTL</t>
  </si>
  <si>
    <t>211213012030000 SECRETARÍA ACADÉMICA UTL</t>
  </si>
  <si>
    <t>211213012040000 SECRETARÍA DE VINCULACIÓN UTL</t>
  </si>
  <si>
    <t>211213012040100 DIR DE SERV DE APOYO SECT PROD Y SOC UTL</t>
  </si>
  <si>
    <t>211213012A10000 ÓRGANO INTERNO DE CONTROL UTL</t>
  </si>
  <si>
    <t>211213012D10000 UTL EXTENSIÓN UNIDAD ACADÉMICA ACÁMBARO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</si>
</sst>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0" fillId="0" borderId="0" xfId="0" applyFill="1" applyBorder="1"/>
    <xf numFmtId="164" fontId="1" fillId="0" borderId="3" xfId="3" applyNumberFormat="1" applyFont="1" applyFill="1" applyBorder="1" applyAlignment="1" applyProtection="1">
      <alignment vertical="center"/>
      <protection locked="0"/>
    </xf>
    <xf numFmtId="164" fontId="0" fillId="0" borderId="4" xfId="3" applyNumberFormat="1" applyFont="1" applyFill="1" applyBorder="1" applyAlignment="1" applyProtection="1">
      <alignment vertical="center"/>
      <protection locked="0"/>
    </xf>
    <xf numFmtId="164" fontId="0" fillId="0" borderId="4" xfId="3" applyNumberFormat="1" applyFont="1" applyFill="1" applyBorder="1" applyAlignment="1">
      <alignment vertical="center"/>
    </xf>
    <xf numFmtId="164" fontId="1" fillId="0" borderId="4" xfId="3" applyNumberFormat="1" applyFont="1" applyFill="1" applyBorder="1" applyAlignment="1" applyProtection="1">
      <alignment vertical="center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6" fillId="0" borderId="4" xfId="3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164" fontId="1" fillId="0" borderId="16" xfId="3" applyNumberFormat="1" applyFont="1" applyFill="1" applyBorder="1" applyAlignment="1" applyProtection="1">
      <alignment vertical="center"/>
      <protection locked="0"/>
    </xf>
    <xf numFmtId="0" fontId="0" fillId="0" borderId="17" xfId="0" applyFont="1" applyFill="1" applyBorder="1" applyAlignment="1" applyProtection="1">
      <alignment horizontal="left" vertical="center" indent="6"/>
      <protection locked="0"/>
    </xf>
    <xf numFmtId="164" fontId="0" fillId="0" borderId="18" xfId="3" applyNumberFormat="1" applyFont="1" applyFill="1" applyBorder="1" applyAlignment="1" applyProtection="1">
      <alignment vertical="center"/>
      <protection locked="0"/>
    </xf>
    <xf numFmtId="0" fontId="0" fillId="0" borderId="17" xfId="0" applyFill="1" applyBorder="1" applyAlignment="1" applyProtection="1">
      <alignment horizontal="left" vertical="center" indent="6"/>
      <protection locked="0"/>
    </xf>
    <xf numFmtId="0" fontId="2" fillId="0" borderId="17" xfId="0" applyFont="1" applyFill="1" applyBorder="1" applyAlignment="1">
      <alignment vertical="center"/>
    </xf>
    <xf numFmtId="164" fontId="0" fillId="0" borderId="18" xfId="3" applyNumberFormat="1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 indent="3"/>
    </xf>
    <xf numFmtId="164" fontId="1" fillId="0" borderId="18" xfId="3" applyNumberFormat="1" applyFont="1" applyFill="1" applyBorder="1" applyAlignment="1" applyProtection="1">
      <alignment vertical="center"/>
      <protection locked="0"/>
    </xf>
    <xf numFmtId="0" fontId="0" fillId="0" borderId="19" xfId="0" applyFill="1" applyBorder="1" applyAlignment="1">
      <alignment vertical="center"/>
    </xf>
    <xf numFmtId="164" fontId="0" fillId="0" borderId="20" xfId="3" applyNumberFormat="1" applyFont="1" applyBorder="1" applyAlignment="1">
      <alignment vertical="center"/>
    </xf>
    <xf numFmtId="164" fontId="0" fillId="0" borderId="21" xfId="3" applyNumberFormat="1" applyFont="1" applyBorder="1" applyAlignment="1">
      <alignment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activeCell="E18" sqref="E18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thickBot="1" x14ac:dyDescent="0.3">
      <c r="A1" s="10" t="s">
        <v>8</v>
      </c>
      <c r="B1" s="10"/>
      <c r="C1" s="10"/>
      <c r="D1" s="10"/>
      <c r="E1" s="10"/>
      <c r="F1" s="10"/>
      <c r="G1" s="10"/>
    </row>
    <row r="2" spans="1:7" ht="15.75" thickTop="1" x14ac:dyDescent="0.25">
      <c r="A2" s="15" t="s">
        <v>17</v>
      </c>
      <c r="B2" s="16"/>
      <c r="C2" s="16"/>
      <c r="D2" s="16"/>
      <c r="E2" s="16"/>
      <c r="F2" s="16"/>
      <c r="G2" s="17"/>
    </row>
    <row r="3" spans="1:7" x14ac:dyDescent="0.25">
      <c r="A3" s="18" t="s">
        <v>0</v>
      </c>
      <c r="B3" s="13"/>
      <c r="C3" s="13"/>
      <c r="D3" s="13"/>
      <c r="E3" s="13"/>
      <c r="F3" s="13"/>
      <c r="G3" s="19"/>
    </row>
    <row r="4" spans="1:7" x14ac:dyDescent="0.25">
      <c r="A4" s="18" t="s">
        <v>9</v>
      </c>
      <c r="B4" s="13"/>
      <c r="C4" s="13"/>
      <c r="D4" s="13"/>
      <c r="E4" s="13"/>
      <c r="F4" s="13"/>
      <c r="G4" s="19"/>
    </row>
    <row r="5" spans="1:7" x14ac:dyDescent="0.25">
      <c r="A5" s="20" t="s">
        <v>18</v>
      </c>
      <c r="B5" s="14"/>
      <c r="C5" s="14"/>
      <c r="D5" s="14"/>
      <c r="E5" s="14"/>
      <c r="F5" s="14"/>
      <c r="G5" s="21"/>
    </row>
    <row r="6" spans="1:7" x14ac:dyDescent="0.25">
      <c r="A6" s="22" t="s">
        <v>1</v>
      </c>
      <c r="B6" s="11"/>
      <c r="C6" s="11"/>
      <c r="D6" s="11"/>
      <c r="E6" s="11"/>
      <c r="F6" s="11"/>
      <c r="G6" s="23"/>
    </row>
    <row r="7" spans="1:7" x14ac:dyDescent="0.25">
      <c r="A7" s="24" t="s">
        <v>2</v>
      </c>
      <c r="B7" s="12" t="s">
        <v>3</v>
      </c>
      <c r="C7" s="12"/>
      <c r="D7" s="12"/>
      <c r="E7" s="12"/>
      <c r="F7" s="12"/>
      <c r="G7" s="25" t="s">
        <v>4</v>
      </c>
    </row>
    <row r="8" spans="1:7" ht="30" x14ac:dyDescent="0.25">
      <c r="A8" s="26"/>
      <c r="B8" s="7" t="s">
        <v>5</v>
      </c>
      <c r="C8" s="8" t="s">
        <v>10</v>
      </c>
      <c r="D8" s="7" t="s">
        <v>11</v>
      </c>
      <c r="E8" s="7" t="s">
        <v>6</v>
      </c>
      <c r="F8" s="7" t="s">
        <v>12</v>
      </c>
      <c r="G8" s="27"/>
    </row>
    <row r="9" spans="1:7" x14ac:dyDescent="0.25">
      <c r="A9" s="28" t="s">
        <v>13</v>
      </c>
      <c r="B9" s="3">
        <f>SUM(B10:B18)</f>
        <v>143312130.27000001</v>
      </c>
      <c r="C9" s="3">
        <f t="shared" ref="C9:G9" si="0">SUM(C10:C18)</f>
        <v>30555953.129999999</v>
      </c>
      <c r="D9" s="3">
        <f t="shared" si="0"/>
        <v>173868083.40000001</v>
      </c>
      <c r="E9" s="3">
        <f t="shared" si="0"/>
        <v>159101645.43000001</v>
      </c>
      <c r="F9" s="3">
        <f t="shared" si="0"/>
        <v>156093220.19</v>
      </c>
      <c r="G9" s="29">
        <f t="shared" si="0"/>
        <v>14766437.969999995</v>
      </c>
    </row>
    <row r="10" spans="1:7" x14ac:dyDescent="0.25">
      <c r="A10" s="30" t="s">
        <v>19</v>
      </c>
      <c r="B10" s="9">
        <v>13400083.710000001</v>
      </c>
      <c r="C10" s="9">
        <v>16079330.880000001</v>
      </c>
      <c r="D10" s="4">
        <f>B10+C10</f>
        <v>29479414.590000004</v>
      </c>
      <c r="E10" s="9">
        <v>23980009.940000001</v>
      </c>
      <c r="F10" s="9">
        <v>22922131.359999999</v>
      </c>
      <c r="G10" s="31">
        <f>D10-E10</f>
        <v>5499404.6500000022</v>
      </c>
    </row>
    <row r="11" spans="1:7" x14ac:dyDescent="0.25">
      <c r="A11" s="30" t="s">
        <v>20</v>
      </c>
      <c r="B11" s="9">
        <v>42657829.509999998</v>
      </c>
      <c r="C11" s="9">
        <v>5314239.95</v>
      </c>
      <c r="D11" s="4">
        <f t="shared" ref="D11:D17" si="1">B11+C11</f>
        <v>47972069.460000001</v>
      </c>
      <c r="E11" s="9">
        <v>43968904.909999996</v>
      </c>
      <c r="F11" s="9">
        <v>43176422.93</v>
      </c>
      <c r="G11" s="31">
        <f t="shared" ref="G11:G17" si="2">D11-E11</f>
        <v>4003164.5500000045</v>
      </c>
    </row>
    <row r="12" spans="1:7" x14ac:dyDescent="0.25">
      <c r="A12" s="30" t="s">
        <v>21</v>
      </c>
      <c r="B12" s="9">
        <v>75157133.549999997</v>
      </c>
      <c r="C12" s="9">
        <v>6547299.2999999998</v>
      </c>
      <c r="D12" s="4">
        <f t="shared" si="1"/>
        <v>81704432.849999994</v>
      </c>
      <c r="E12" s="9">
        <v>77933353.510000005</v>
      </c>
      <c r="F12" s="9">
        <v>76903988.799999997</v>
      </c>
      <c r="G12" s="31">
        <f t="shared" si="2"/>
        <v>3771079.3399999887</v>
      </c>
    </row>
    <row r="13" spans="1:7" x14ac:dyDescent="0.25">
      <c r="A13" s="30" t="s">
        <v>22</v>
      </c>
      <c r="B13" s="9">
        <v>1693624.11</v>
      </c>
      <c r="C13" s="9">
        <v>51913.3</v>
      </c>
      <c r="D13" s="4">
        <f t="shared" si="1"/>
        <v>1745537.4100000001</v>
      </c>
      <c r="E13" s="9">
        <v>1498979</v>
      </c>
      <c r="F13" s="9">
        <v>1458662.2</v>
      </c>
      <c r="G13" s="31">
        <f t="shared" si="2"/>
        <v>246558.41000000015</v>
      </c>
    </row>
    <row r="14" spans="1:7" x14ac:dyDescent="0.25">
      <c r="A14" s="30" t="s">
        <v>23</v>
      </c>
      <c r="B14" s="9">
        <v>3267254.12</v>
      </c>
      <c r="C14" s="9">
        <v>943408.13</v>
      </c>
      <c r="D14" s="4">
        <f t="shared" si="1"/>
        <v>4210662.25</v>
      </c>
      <c r="E14" s="9">
        <v>3431576.22</v>
      </c>
      <c r="F14" s="9">
        <v>3430893.06</v>
      </c>
      <c r="G14" s="31">
        <f t="shared" si="2"/>
        <v>779086.0299999998</v>
      </c>
    </row>
    <row r="15" spans="1:7" x14ac:dyDescent="0.25">
      <c r="A15" s="30" t="s">
        <v>24</v>
      </c>
      <c r="B15" s="9">
        <v>832169.41</v>
      </c>
      <c r="C15" s="9">
        <v>50421.83</v>
      </c>
      <c r="D15" s="4">
        <f t="shared" si="1"/>
        <v>882591.24</v>
      </c>
      <c r="E15" s="9">
        <v>741353.87</v>
      </c>
      <c r="F15" s="9">
        <v>741353.87</v>
      </c>
      <c r="G15" s="31">
        <f t="shared" si="2"/>
        <v>141237.37</v>
      </c>
    </row>
    <row r="16" spans="1:7" x14ac:dyDescent="0.25">
      <c r="A16" s="30" t="s">
        <v>25</v>
      </c>
      <c r="B16" s="9">
        <v>6304035.8600000003</v>
      </c>
      <c r="C16" s="9">
        <v>1569339.74</v>
      </c>
      <c r="D16" s="4">
        <f t="shared" si="1"/>
        <v>7873375.6000000006</v>
      </c>
      <c r="E16" s="9">
        <v>7547467.9800000004</v>
      </c>
      <c r="F16" s="9">
        <v>7459767.9699999997</v>
      </c>
      <c r="G16" s="31">
        <f t="shared" si="2"/>
        <v>325907.62000000011</v>
      </c>
    </row>
    <row r="17" spans="1:7" x14ac:dyDescent="0.25">
      <c r="A17" s="32" t="s">
        <v>14</v>
      </c>
      <c r="B17" s="4">
        <v>0</v>
      </c>
      <c r="C17" s="4">
        <v>0</v>
      </c>
      <c r="D17" s="4">
        <f t="shared" si="1"/>
        <v>0</v>
      </c>
      <c r="E17" s="4">
        <v>0</v>
      </c>
      <c r="F17" s="4">
        <v>0</v>
      </c>
      <c r="G17" s="31">
        <f t="shared" si="2"/>
        <v>0</v>
      </c>
    </row>
    <row r="18" spans="1:7" x14ac:dyDescent="0.25">
      <c r="A18" s="33" t="s">
        <v>15</v>
      </c>
      <c r="B18" s="5"/>
      <c r="C18" s="5"/>
      <c r="D18" s="5"/>
      <c r="E18" s="5"/>
      <c r="F18" s="5"/>
      <c r="G18" s="34"/>
    </row>
    <row r="19" spans="1:7" x14ac:dyDescent="0.25">
      <c r="A19" s="35" t="s">
        <v>16</v>
      </c>
      <c r="B19" s="6">
        <f>SUM(B20:B28)</f>
        <v>85700418</v>
      </c>
      <c r="C19" s="6">
        <f t="shared" ref="C19:G19" si="3">SUM(C20:C28)</f>
        <v>46765377.089999996</v>
      </c>
      <c r="D19" s="6">
        <f t="shared" si="3"/>
        <v>132465795.09</v>
      </c>
      <c r="E19" s="6">
        <f t="shared" si="3"/>
        <v>97690482.939999998</v>
      </c>
      <c r="F19" s="6">
        <f t="shared" si="3"/>
        <v>97684320.280000001</v>
      </c>
      <c r="G19" s="36">
        <f t="shared" si="3"/>
        <v>34775312.150000006</v>
      </c>
    </row>
    <row r="20" spans="1:7" x14ac:dyDescent="0.25">
      <c r="A20" s="30" t="s">
        <v>19</v>
      </c>
      <c r="B20" s="9">
        <v>4732942.0199999996</v>
      </c>
      <c r="C20" s="9">
        <v>348354.73</v>
      </c>
      <c r="D20" s="4">
        <f t="shared" ref="D20:D28" si="4">B20+C20</f>
        <v>5081296.75</v>
      </c>
      <c r="E20" s="9">
        <v>4895856.0199999996</v>
      </c>
      <c r="F20" s="9">
        <v>4895856.0199999996</v>
      </c>
      <c r="G20" s="31">
        <f t="shared" ref="G20:G28" si="5">D20-E20</f>
        <v>185440.73000000045</v>
      </c>
    </row>
    <row r="21" spans="1:7" x14ac:dyDescent="0.25">
      <c r="A21" s="30" t="s">
        <v>20</v>
      </c>
      <c r="B21" s="9">
        <v>6650984.7400000002</v>
      </c>
      <c r="C21" s="9">
        <v>1231555.2</v>
      </c>
      <c r="D21" s="4">
        <f t="shared" si="4"/>
        <v>7882539.9400000004</v>
      </c>
      <c r="E21" s="9">
        <v>6577145.0999999996</v>
      </c>
      <c r="F21" s="9">
        <v>6577145.0999999996</v>
      </c>
      <c r="G21" s="31">
        <f t="shared" si="5"/>
        <v>1305394.8400000008</v>
      </c>
    </row>
    <row r="22" spans="1:7" x14ac:dyDescent="0.25">
      <c r="A22" s="30" t="s">
        <v>21</v>
      </c>
      <c r="B22" s="9">
        <v>64478204.340000004</v>
      </c>
      <c r="C22" s="9">
        <v>43967434.960000001</v>
      </c>
      <c r="D22" s="4">
        <f t="shared" si="4"/>
        <v>108445639.30000001</v>
      </c>
      <c r="E22" s="9">
        <v>75481560.620000005</v>
      </c>
      <c r="F22" s="9">
        <v>75477060.620000005</v>
      </c>
      <c r="G22" s="31">
        <f t="shared" si="5"/>
        <v>32964078.680000007</v>
      </c>
    </row>
    <row r="23" spans="1:7" x14ac:dyDescent="0.25">
      <c r="A23" s="30" t="s">
        <v>22</v>
      </c>
      <c r="B23" s="9">
        <v>1470604.74</v>
      </c>
      <c r="C23" s="9">
        <v>-220018.1</v>
      </c>
      <c r="D23" s="4">
        <f t="shared" si="4"/>
        <v>1250586.6399999999</v>
      </c>
      <c r="E23" s="9">
        <v>1161296.1100000001</v>
      </c>
      <c r="F23" s="9">
        <v>1159633.45</v>
      </c>
      <c r="G23" s="31">
        <f t="shared" si="5"/>
        <v>89290.529999999795</v>
      </c>
    </row>
    <row r="24" spans="1:7" x14ac:dyDescent="0.25">
      <c r="A24" s="30" t="s">
        <v>23</v>
      </c>
      <c r="B24" s="9">
        <v>2098057.83</v>
      </c>
      <c r="C24" s="9">
        <v>-248800.2</v>
      </c>
      <c r="D24" s="4">
        <f t="shared" si="4"/>
        <v>1849257.6300000001</v>
      </c>
      <c r="E24" s="9">
        <v>1758809.14</v>
      </c>
      <c r="F24" s="9">
        <v>1758809.14</v>
      </c>
      <c r="G24" s="31">
        <f t="shared" si="5"/>
        <v>90448.490000000224</v>
      </c>
    </row>
    <row r="25" spans="1:7" x14ac:dyDescent="0.25">
      <c r="A25" s="30" t="s">
        <v>24</v>
      </c>
      <c r="B25" s="9">
        <v>832110.14</v>
      </c>
      <c r="C25" s="9">
        <v>-41096.43</v>
      </c>
      <c r="D25" s="4">
        <f t="shared" si="4"/>
        <v>791013.71</v>
      </c>
      <c r="E25" s="9">
        <v>768343.52</v>
      </c>
      <c r="F25" s="9">
        <v>768343.52</v>
      </c>
      <c r="G25" s="31">
        <f t="shared" si="5"/>
        <v>22670.189999999944</v>
      </c>
    </row>
    <row r="26" spans="1:7" x14ac:dyDescent="0.25">
      <c r="A26" s="30" t="s">
        <v>25</v>
      </c>
      <c r="B26" s="9">
        <v>5437514.1900000004</v>
      </c>
      <c r="C26" s="9">
        <v>1727946.93</v>
      </c>
      <c r="D26" s="4">
        <f t="shared" si="4"/>
        <v>7165461.1200000001</v>
      </c>
      <c r="E26" s="9">
        <v>7047472.4299999997</v>
      </c>
      <c r="F26" s="9">
        <v>7047472.4299999997</v>
      </c>
      <c r="G26" s="31">
        <f t="shared" si="5"/>
        <v>117988.69000000041</v>
      </c>
    </row>
    <row r="27" spans="1:7" x14ac:dyDescent="0.25">
      <c r="A27" s="32" t="s">
        <v>14</v>
      </c>
      <c r="B27" s="4">
        <v>0</v>
      </c>
      <c r="C27" s="4">
        <v>0</v>
      </c>
      <c r="D27" s="4">
        <f t="shared" si="4"/>
        <v>0</v>
      </c>
      <c r="E27" s="4">
        <v>0</v>
      </c>
      <c r="F27" s="4">
        <v>0</v>
      </c>
      <c r="G27" s="31">
        <f t="shared" si="5"/>
        <v>0</v>
      </c>
    </row>
    <row r="28" spans="1:7" x14ac:dyDescent="0.25">
      <c r="A28" s="33" t="s">
        <v>15</v>
      </c>
      <c r="B28" s="5"/>
      <c r="C28" s="5"/>
      <c r="D28" s="4">
        <f t="shared" si="4"/>
        <v>0</v>
      </c>
      <c r="E28" s="4"/>
      <c r="F28" s="4"/>
      <c r="G28" s="31">
        <f t="shared" si="5"/>
        <v>0</v>
      </c>
    </row>
    <row r="29" spans="1:7" x14ac:dyDescent="0.25">
      <c r="A29" s="35" t="s">
        <v>7</v>
      </c>
      <c r="B29" s="6">
        <f>B9+B19</f>
        <v>229012548.27000001</v>
      </c>
      <c r="C29" s="6">
        <f t="shared" ref="C29:F29" si="6">C9+C19</f>
        <v>77321330.219999999</v>
      </c>
      <c r="D29" s="6">
        <f>B29+C29</f>
        <v>306333878.49000001</v>
      </c>
      <c r="E29" s="6">
        <f t="shared" si="6"/>
        <v>256792128.37</v>
      </c>
      <c r="F29" s="6">
        <f t="shared" si="6"/>
        <v>253777540.47</v>
      </c>
      <c r="G29" s="36">
        <f>D29-E29</f>
        <v>49541750.120000005</v>
      </c>
    </row>
    <row r="30" spans="1:7" ht="15.75" thickBot="1" x14ac:dyDescent="0.3">
      <c r="A30" s="37"/>
      <c r="B30" s="38"/>
      <c r="C30" s="38"/>
      <c r="D30" s="38"/>
      <c r="E30" s="38"/>
      <c r="F30" s="38"/>
      <c r="G30" s="39"/>
    </row>
    <row r="31" spans="1:7" ht="15.75" thickTop="1" x14ac:dyDescent="0.25">
      <c r="A31" s="2"/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2018-12-04T18:00:32Z</cp:lastPrinted>
  <dcterms:created xsi:type="dcterms:W3CDTF">2018-11-21T18:09:30Z</dcterms:created>
  <dcterms:modified xsi:type="dcterms:W3CDTF">2024-02-20T16:44:14Z</dcterms:modified>
</cp:coreProperties>
</file>