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E7" i="4"/>
  <c r="D7" i="4"/>
  <c r="D4" i="4" s="1"/>
  <c r="C7" i="4"/>
  <c r="B7" i="4"/>
  <c r="G6" i="4"/>
  <c r="G5" i="4"/>
  <c r="F4" i="4"/>
  <c r="C4" i="4"/>
  <c r="B4" i="4"/>
  <c r="B27" i="4" s="1"/>
  <c r="E4" i="4" l="1"/>
  <c r="E27" i="4" s="1"/>
  <c r="C16" i="4"/>
  <c r="C27" i="4" s="1"/>
  <c r="F27" i="4"/>
  <c r="G7" i="4"/>
  <c r="D16" i="4"/>
  <c r="D27" i="4" s="1"/>
  <c r="G16" i="4"/>
  <c r="G11" i="4"/>
  <c r="G4" i="4" s="1"/>
  <c r="G27" i="4" l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<sst xmlns="http://schemas.openxmlformats.org/spreadsheetml/2006/main" count="33" uniqueCount="23">
  <si>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</si>
  <si>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</si>
  <si>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</si>
  <si>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</si>
  <si>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</si>
  <si>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</si>
  <si>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</si>
  <si>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</si>
  <si>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</si>
  <si>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</si>
  <si>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</si>
  <si>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</si>
  <si>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</si>
  <si>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</si>
  <si>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</si>
  <si>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</si>
  <si>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</si>
  <si>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</si>
  <si>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</si>
  <si>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</si>
  <si>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</si>
  <si>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</si>
  <si>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31 de Marzo de 2021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</si>
</sst>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6</xdr:col>
      <xdr:colOff>942975</xdr:colOff>
      <xdr:row>40</xdr:row>
      <xdr:rowOff>95250</xdr:rowOff>
    </xdr:to>
    <xdr:sp macro="" textlink="">
      <xdr:nvSpPr>
        <xdr:cNvPr id="2" name="CuadroTexto 1"/>
        <xdr:cNvSpPr txBox="1"/>
      </xdr:nvSpPr>
      <xdr:spPr>
        <a:xfrm>
          <a:off x="0" y="6257925"/>
          <a:ext cx="9001125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   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del Despacho de la Rectoría	                          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D31" sqref="D31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92402302.450000003</v>
      </c>
      <c r="C4" s="13">
        <f t="shared" ref="C4:G4" si="0">C5+C6+C7+C10+C11+C14</f>
        <v>5643022.0899999999</v>
      </c>
      <c r="D4" s="13">
        <f t="shared" si="0"/>
        <v>98045324.540000007</v>
      </c>
      <c r="E4" s="13">
        <f t="shared" si="0"/>
        <v>13120641.49</v>
      </c>
      <c r="F4" s="13">
        <f t="shared" si="0"/>
        <v>13120641.49</v>
      </c>
      <c r="G4" s="13">
        <f t="shared" si="0"/>
        <v>84924683.050000012</v>
      </c>
    </row>
    <row r="5" spans="1:7" x14ac:dyDescent="0.2">
      <c r="A5" s="14" t="s">
        <v>9</v>
      </c>
      <c r="B5" s="2">
        <v>92402302.450000003</v>
      </c>
      <c r="C5" s="2">
        <v>5643022.0899999999</v>
      </c>
      <c r="D5" s="1">
        <f>B5+C5</f>
        <v>98045324.540000007</v>
      </c>
      <c r="E5" s="2">
        <v>13120641.49</v>
      </c>
      <c r="F5" s="2">
        <v>13120641.49</v>
      </c>
      <c r="G5" s="1">
        <f>D5-E5</f>
        <v>84924683.050000012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76342302.459999993</v>
      </c>
      <c r="C16" s="1">
        <f t="shared" ref="C16:G16" si="6">C17+C18+C19+C22+C23+C26</f>
        <v>3747321.65</v>
      </c>
      <c r="D16" s="1">
        <f t="shared" si="6"/>
        <v>80089624.109999999</v>
      </c>
      <c r="E16" s="1">
        <f t="shared" si="6"/>
        <v>5769333.2199999997</v>
      </c>
      <c r="F16" s="1">
        <f t="shared" si="6"/>
        <v>5342443.57</v>
      </c>
      <c r="G16" s="1">
        <f t="shared" si="6"/>
        <v>74320290.890000001</v>
      </c>
    </row>
    <row r="17" spans="1:7" x14ac:dyDescent="0.2">
      <c r="A17" s="14" t="s">
        <v>9</v>
      </c>
      <c r="B17" s="2">
        <v>76342302.459999993</v>
      </c>
      <c r="C17" s="2">
        <v>3747321.65</v>
      </c>
      <c r="D17" s="1">
        <f t="shared" ref="D17:D18" si="7">B17+C17</f>
        <v>80089624.109999999</v>
      </c>
      <c r="E17" s="2">
        <v>5769333.2199999997</v>
      </c>
      <c r="F17" s="2">
        <v>5342443.57</v>
      </c>
      <c r="G17" s="1">
        <f t="shared" ref="G17:G26" si="8">D17-E17</f>
        <v>74320290.890000001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168744604.91</v>
      </c>
      <c r="C27" s="1">
        <f t="shared" ref="C27:G27" si="13">C4+C16</f>
        <v>9390343.7400000002</v>
      </c>
      <c r="D27" s="1">
        <f t="shared" si="13"/>
        <v>178134948.65000001</v>
      </c>
      <c r="E27" s="1">
        <f t="shared" si="13"/>
        <v>18889974.710000001</v>
      </c>
      <c r="F27" s="1">
        <f t="shared" si="13"/>
        <v>18463085.060000002</v>
      </c>
      <c r="G27" s="1">
        <f t="shared" si="13"/>
        <v>159244973.94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2021-04-16T19:00:15Z</cp:lastPrinted>
  <dcterms:created xsi:type="dcterms:W3CDTF">2017-01-11T17:22:36Z</dcterms:created>
  <dcterms:modified xsi:type="dcterms:W3CDTF">2021-04-16T19:03:16Z</dcterms:modified>
</cp:coreProperties>
</file>