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0\ESTADOS FINANCIEROS\SEPTIEMBRE\LDF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  <definedName name="_xlnm.Print_Area" localSheetId="1">F6d!$A$1:$G$40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D19" i="4"/>
  <c r="C19" i="4"/>
  <c r="B19" i="4"/>
  <c r="G18" i="4"/>
  <c r="G17" i="4"/>
  <c r="F16" i="4"/>
  <c r="E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C4" i="4" s="1"/>
  <c r="B7" i="4"/>
  <c r="G6" i="4"/>
  <c r="G5" i="4"/>
  <c r="F4" i="4"/>
  <c r="B4" i="4"/>
  <c r="B27" i="4" s="1"/>
  <c r="C16" i="4" l="1"/>
  <c r="E4" i="4"/>
  <c r="E27" i="4" s="1"/>
  <c r="G19" i="4"/>
  <c r="F27" i="4"/>
  <c r="G7" i="4"/>
  <c r="D16" i="4"/>
  <c r="D27" i="4" s="1"/>
  <c r="G16" i="4"/>
  <c r="C27" i="4"/>
  <c r="G11" i="4"/>
  <c r="G4" i="4" l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<sst xmlns="http://schemas.openxmlformats.org/spreadsheetml/2006/main" count="33" uniqueCount="23">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</sst>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2695575</xdr:colOff>
      <xdr:row>34</xdr:row>
      <xdr:rowOff>85725</xdr:rowOff>
    </xdr:from>
    <xdr:to>
      <xdr:col>4</xdr:col>
      <xdr:colOff>676275</xdr:colOff>
      <xdr:row>38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6057900"/>
          <a:ext cx="4114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I18" sqref="I18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99341202.849999994</v>
      </c>
      <c r="C4" s="13">
        <f t="shared" ref="C4:G4" si="0">C5+C6+C7+C10+C11+C14</f>
        <v>2670209.7799999998</v>
      </c>
      <c r="D4" s="13">
        <f t="shared" si="0"/>
        <v>102011412.63</v>
      </c>
      <c r="E4" s="13">
        <f t="shared" si="0"/>
        <v>45951282.840000004</v>
      </c>
      <c r="F4" s="13">
        <f t="shared" si="0"/>
        <v>45951282.840000004</v>
      </c>
      <c r="G4" s="13">
        <f t="shared" si="0"/>
        <v>56060129.789999992</v>
      </c>
    </row>
    <row r="5" spans="1:7" x14ac:dyDescent="0.2">
      <c r="A5" s="14" t="s">
        <v>9</v>
      </c>
      <c r="B5" s="2">
        <v>99341202.849999994</v>
      </c>
      <c r="C5" s="2">
        <v>2670209.7799999998</v>
      </c>
      <c r="D5" s="1">
        <f>B5+C5</f>
        <v>102011412.63</v>
      </c>
      <c r="E5" s="2">
        <v>45951282.840000004</v>
      </c>
      <c r="F5" s="2">
        <v>45951282.840000004</v>
      </c>
      <c r="G5" s="1">
        <f>D5-E5</f>
        <v>56060129.789999992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0</v>
      </c>
      <c r="C16" s="1">
        <f t="shared" ref="C16:G16" si="6">C17+C18+C19+C22+C23+C26</f>
        <v>76573356.590000004</v>
      </c>
      <c r="D16" s="1">
        <f t="shared" si="6"/>
        <v>76573356.590000004</v>
      </c>
      <c r="E16" s="1">
        <f t="shared" si="6"/>
        <v>31398858.18</v>
      </c>
      <c r="F16" s="1">
        <f t="shared" si="6"/>
        <v>31398858.18</v>
      </c>
      <c r="G16" s="1">
        <f t="shared" si="6"/>
        <v>45174498.410000004</v>
      </c>
    </row>
    <row r="17" spans="1:7" x14ac:dyDescent="0.2">
      <c r="A17" s="14" t="s">
        <v>9</v>
      </c>
      <c r="B17" s="2">
        <v>0</v>
      </c>
      <c r="C17" s="2">
        <v>76573356.590000004</v>
      </c>
      <c r="D17" s="1">
        <f t="shared" ref="D17:D18" si="7">B17+C17</f>
        <v>76573356.590000004</v>
      </c>
      <c r="E17" s="2">
        <v>31398858.18</v>
      </c>
      <c r="F17" s="2">
        <v>31398858.18</v>
      </c>
      <c r="G17" s="1">
        <f t="shared" ref="G17:G26" si="8">D17-E17</f>
        <v>45174498.410000004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99341202.849999994</v>
      </c>
      <c r="C27" s="1">
        <f t="shared" ref="C27:G27" si="13">C4+C16</f>
        <v>79243566.370000005</v>
      </c>
      <c r="D27" s="1">
        <f t="shared" si="13"/>
        <v>178584769.22</v>
      </c>
      <c r="E27" s="1">
        <f t="shared" si="13"/>
        <v>77350141.020000011</v>
      </c>
      <c r="F27" s="1">
        <f t="shared" si="13"/>
        <v>77350141.020000011</v>
      </c>
      <c r="G27" s="1">
        <f t="shared" si="13"/>
        <v>101234628.19999999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F6d</vt:lpstr>
      <vt:lpstr>'F6d'!Área_de_impresión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2020-10-07T14:46:57Z</cp:lastPrinted>
  <dcterms:created xsi:type="dcterms:W3CDTF">2017-01-11T17:22:36Z</dcterms:created>
  <dcterms:modified xsi:type="dcterms:W3CDTF">2020-10-15T23:54:34Z</dcterms:modified>
</cp:coreProperties>
</file>