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E16" i="4" s="1"/>
  <c r="D19" i="4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F4" i="4" s="1"/>
  <c r="E7" i="4"/>
  <c r="D7" i="4"/>
  <c r="D4" i="4" s="1"/>
  <c r="C7" i="4"/>
  <c r="B7" i="4"/>
  <c r="G6" i="4"/>
  <c r="G5" i="4"/>
  <c r="C4" i="4"/>
  <c r="B4" i="4"/>
  <c r="B27" i="4" s="1"/>
  <c r="F27" i="4" l="1"/>
  <c r="E4" i="4"/>
  <c r="E27" i="4" s="1"/>
  <c r="G19" i="4"/>
  <c r="G7" i="4"/>
  <c r="D16" i="4"/>
  <c r="D27" i="4" s="1"/>
  <c r="G16" i="4"/>
  <c r="C27" i="4"/>
  <c r="G11" i="4"/>
  <c r="G4" i="4" l="1"/>
  <c r="G27" i="4" s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<sst xmlns="http://schemas.openxmlformats.org/spreadsheetml/2006/main" count="33" uniqueCount="23">
  <si>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</si>
  <si>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</si>
  <si>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</si>
  <si>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</si>
  <si>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</si>
  <si>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</si>
  <si>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</si>
  <si>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</si>
  <si>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</si>
  <si>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</si>
  <si>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</si>
  <si>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</si>
  <si>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</si>
  <si>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</si>
  <si>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</si>
  <si>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</si>
  <si>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</si>
  <si>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</si>
  <si>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</si>
  <si>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</si>
  <si>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</si>
  <si>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</si>
  <si>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TECNOLOGICA DE LEON
Estado Analítico del Ejercicio del Presupuesto de Egresos Detallado - LDF
Clasificación de Servicios Personales por Categoría
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</si>
</sst>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6</xdr:col>
      <xdr:colOff>952500</xdr:colOff>
      <xdr:row>43</xdr:row>
      <xdr:rowOff>57150</xdr:rowOff>
    </xdr:to>
    <xdr:sp macro="" textlink="">
      <xdr:nvSpPr>
        <xdr:cNvPr id="2" name="CuadroTexto 1"/>
        <xdr:cNvSpPr txBox="1"/>
      </xdr:nvSpPr>
      <xdr:spPr>
        <a:xfrm>
          <a:off x="0" y="6543675"/>
          <a:ext cx="9010650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                    José de Jesús Madrigal García</a:t>
          </a:r>
        </a:p>
        <a:p>
          <a:pPr algn="ctr"/>
          <a:r>
            <a:rPr lang="es-MX" sz="1100" baseline="0"/>
            <a:t>     Encargada del Despacho de la Rectoría	         		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A10" workbookViewId="0">
      <selection activeCell="E53" sqref="E53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2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2">
      <c r="A4" s="12" t="s">
        <v>8</v>
      </c>
      <c r="B4" s="13">
        <f>B5+B6+B7+B10+B11+B14</f>
        <v>99341202.849999994</v>
      </c>
      <c r="C4" s="13">
        <f t="shared" ref="C4:G4" si="0">C5+C6+C7+C10+C11+C14</f>
        <v>4278445.78</v>
      </c>
      <c r="D4" s="13">
        <f t="shared" si="0"/>
        <v>103619648.63</v>
      </c>
      <c r="E4" s="13">
        <f t="shared" si="0"/>
        <v>98024772.680000007</v>
      </c>
      <c r="F4" s="13">
        <f t="shared" si="0"/>
        <v>98024772.680000007</v>
      </c>
      <c r="G4" s="13">
        <f t="shared" si="0"/>
        <v>5594875.9499999881</v>
      </c>
    </row>
    <row r="5" spans="1:7" x14ac:dyDescent="0.2">
      <c r="A5" s="14" t="s">
        <v>9</v>
      </c>
      <c r="B5" s="2">
        <v>99341202.849999994</v>
      </c>
      <c r="C5" s="2">
        <v>4278445.78</v>
      </c>
      <c r="D5" s="1">
        <f>B5+C5</f>
        <v>103619648.63</v>
      </c>
      <c r="E5" s="2">
        <v>98024772.680000007</v>
      </c>
      <c r="F5" s="2">
        <v>98024772.680000007</v>
      </c>
      <c r="G5" s="1">
        <f>D5-E5</f>
        <v>5594875.9499999881</v>
      </c>
    </row>
    <row r="6" spans="1:7" x14ac:dyDescent="0.2">
      <c r="A6" s="14" t="s">
        <v>10</v>
      </c>
      <c r="B6" s="1"/>
      <c r="C6" s="1"/>
      <c r="D6" s="1">
        <f>B6+C6</f>
        <v>0</v>
      </c>
      <c r="E6" s="1"/>
      <c r="F6" s="1"/>
      <c r="G6" s="1">
        <f>D6-E6</f>
        <v>0</v>
      </c>
    </row>
    <row r="7" spans="1:7" x14ac:dyDescent="0.2">
      <c r="A7" s="14" t="s">
        <v>11</v>
      </c>
      <c r="B7" s="1">
        <f>SUM(B8:B9)</f>
        <v>0</v>
      </c>
      <c r="C7" s="1">
        <f t="shared" ref="C7:G7" si="1">SUM(C8:C9)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</row>
    <row r="8" spans="1:7" x14ac:dyDescent="0.2">
      <c r="A8" s="9" t="s">
        <v>12</v>
      </c>
      <c r="B8" s="2"/>
      <c r="C8" s="2"/>
      <c r="D8" s="1">
        <f t="shared" ref="D8:D10" si="2">B8+C8</f>
        <v>0</v>
      </c>
      <c r="E8" s="2"/>
      <c r="F8" s="2"/>
      <c r="G8" s="2">
        <f t="shared" ref="G8:G14" si="3">D8-E8</f>
        <v>0</v>
      </c>
    </row>
    <row r="9" spans="1:7" x14ac:dyDescent="0.2">
      <c r="A9" s="9" t="s">
        <v>13</v>
      </c>
      <c r="B9" s="2"/>
      <c r="C9" s="2"/>
      <c r="D9" s="1">
        <f t="shared" si="2"/>
        <v>0</v>
      </c>
      <c r="E9" s="2"/>
      <c r="F9" s="2"/>
      <c r="G9" s="2">
        <f t="shared" si="3"/>
        <v>0</v>
      </c>
    </row>
    <row r="10" spans="1:7" x14ac:dyDescent="0.2">
      <c r="A10" s="14" t="s">
        <v>14</v>
      </c>
      <c r="B10" s="1"/>
      <c r="C10" s="1"/>
      <c r="D10" s="1">
        <f t="shared" si="2"/>
        <v>0</v>
      </c>
      <c r="E10" s="1"/>
      <c r="F10" s="1"/>
      <c r="G10" s="1">
        <f t="shared" si="3"/>
        <v>0</v>
      </c>
    </row>
    <row r="11" spans="1:7" ht="22.5" x14ac:dyDescent="0.2">
      <c r="A11" s="14" t="s">
        <v>15</v>
      </c>
      <c r="B11" s="1">
        <f>SUM(B12:B13)</f>
        <v>0</v>
      </c>
      <c r="C11" s="1">
        <f t="shared" ref="C11:F11" si="4">SUM(C12:C13)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3"/>
        <v>0</v>
      </c>
    </row>
    <row r="12" spans="1:7" x14ac:dyDescent="0.2">
      <c r="A12" s="9" t="s">
        <v>16</v>
      </c>
      <c r="B12" s="2"/>
      <c r="C12" s="2"/>
      <c r="D12" s="1">
        <f t="shared" ref="D12:D14" si="5">B12+C12</f>
        <v>0</v>
      </c>
      <c r="E12" s="2"/>
      <c r="F12" s="2"/>
      <c r="G12" s="2">
        <f t="shared" si="3"/>
        <v>0</v>
      </c>
    </row>
    <row r="13" spans="1:7" x14ac:dyDescent="0.2">
      <c r="A13" s="9" t="s">
        <v>17</v>
      </c>
      <c r="B13" s="2"/>
      <c r="C13" s="2"/>
      <c r="D13" s="1">
        <f t="shared" si="5"/>
        <v>0</v>
      </c>
      <c r="E13" s="2"/>
      <c r="F13" s="2"/>
      <c r="G13" s="2">
        <f t="shared" si="3"/>
        <v>0</v>
      </c>
    </row>
    <row r="14" spans="1:7" x14ac:dyDescent="0.2">
      <c r="A14" s="14" t="s">
        <v>18</v>
      </c>
      <c r="B14" s="1"/>
      <c r="C14" s="1"/>
      <c r="D14" s="1">
        <f t="shared" si="5"/>
        <v>0</v>
      </c>
      <c r="E14" s="1"/>
      <c r="F14" s="1"/>
      <c r="G14" s="1">
        <f t="shared" si="3"/>
        <v>0</v>
      </c>
    </row>
    <row r="15" spans="1:7" ht="5.0999999999999996" customHeight="1" x14ac:dyDescent="0.2">
      <c r="A15" s="14"/>
      <c r="B15" s="2"/>
      <c r="C15" s="2"/>
      <c r="D15" s="2"/>
      <c r="E15" s="2"/>
      <c r="F15" s="2"/>
      <c r="G15" s="2"/>
    </row>
    <row r="16" spans="1:7" x14ac:dyDescent="0.2">
      <c r="A16" s="7" t="s">
        <v>19</v>
      </c>
      <c r="B16" s="1">
        <f>B17+B18+B19+B22+B23+B26</f>
        <v>0</v>
      </c>
      <c r="C16" s="1">
        <f t="shared" ref="C16:G16" si="6">C17+C18+C19+C22+C23+C26</f>
        <v>79593788.590000004</v>
      </c>
      <c r="D16" s="1">
        <f t="shared" si="6"/>
        <v>79593788.590000004</v>
      </c>
      <c r="E16" s="1">
        <f t="shared" si="6"/>
        <v>79076649.120000005</v>
      </c>
      <c r="F16" s="1">
        <f t="shared" si="6"/>
        <v>78858249.120000005</v>
      </c>
      <c r="G16" s="1">
        <f t="shared" si="6"/>
        <v>517139.46999999881</v>
      </c>
    </row>
    <row r="17" spans="1:7" x14ac:dyDescent="0.2">
      <c r="A17" s="14" t="s">
        <v>9</v>
      </c>
      <c r="B17" s="2">
        <v>0</v>
      </c>
      <c r="C17" s="2">
        <v>79593788.590000004</v>
      </c>
      <c r="D17" s="1">
        <f t="shared" ref="D17:D18" si="7">B17+C17</f>
        <v>79593788.590000004</v>
      </c>
      <c r="E17" s="2">
        <v>79076649.120000005</v>
      </c>
      <c r="F17" s="2">
        <v>78858249.120000005</v>
      </c>
      <c r="G17" s="1">
        <f t="shared" ref="G17:G26" si="8">D17-E17</f>
        <v>517139.46999999881</v>
      </c>
    </row>
    <row r="18" spans="1:7" x14ac:dyDescent="0.2">
      <c r="A18" s="14" t="s">
        <v>10</v>
      </c>
      <c r="B18" s="1"/>
      <c r="C18" s="1"/>
      <c r="D18" s="1">
        <f t="shared" si="7"/>
        <v>0</v>
      </c>
      <c r="E18" s="1"/>
      <c r="F18" s="1"/>
      <c r="G18" s="1">
        <f t="shared" si="8"/>
        <v>0</v>
      </c>
    </row>
    <row r="19" spans="1:7" x14ac:dyDescent="0.2">
      <c r="A19" s="14" t="s">
        <v>11</v>
      </c>
      <c r="B19" s="1">
        <f>SUM(B20:B21)</f>
        <v>0</v>
      </c>
      <c r="C19" s="1">
        <f t="shared" ref="C19:F19" si="9">SUM(C20:C21)</f>
        <v>0</v>
      </c>
      <c r="D19" s="1">
        <f t="shared" si="9"/>
        <v>0</v>
      </c>
      <c r="E19" s="1">
        <f t="shared" si="9"/>
        <v>0</v>
      </c>
      <c r="F19" s="1">
        <f t="shared" si="9"/>
        <v>0</v>
      </c>
      <c r="G19" s="1">
        <f t="shared" si="8"/>
        <v>0</v>
      </c>
    </row>
    <row r="20" spans="1:7" x14ac:dyDescent="0.2">
      <c r="A20" s="9" t="s">
        <v>12</v>
      </c>
      <c r="B20" s="2"/>
      <c r="C20" s="2"/>
      <c r="D20" s="1">
        <f t="shared" ref="D20:D22" si="10">B20+C20</f>
        <v>0</v>
      </c>
      <c r="E20" s="2"/>
      <c r="F20" s="2"/>
      <c r="G20" s="2">
        <f t="shared" si="8"/>
        <v>0</v>
      </c>
    </row>
    <row r="21" spans="1:7" x14ac:dyDescent="0.2">
      <c r="A21" s="9" t="s">
        <v>13</v>
      </c>
      <c r="B21" s="2"/>
      <c r="C21" s="2"/>
      <c r="D21" s="1">
        <f t="shared" si="10"/>
        <v>0</v>
      </c>
      <c r="E21" s="2"/>
      <c r="F21" s="2"/>
      <c r="G21" s="2">
        <f t="shared" si="8"/>
        <v>0</v>
      </c>
    </row>
    <row r="22" spans="1:7" x14ac:dyDescent="0.2">
      <c r="A22" s="14" t="s">
        <v>14</v>
      </c>
      <c r="B22" s="1"/>
      <c r="C22" s="1"/>
      <c r="D22" s="1">
        <f t="shared" si="10"/>
        <v>0</v>
      </c>
      <c r="E22" s="1"/>
      <c r="F22" s="1"/>
      <c r="G22" s="1">
        <f t="shared" si="8"/>
        <v>0</v>
      </c>
    </row>
    <row r="23" spans="1:7" ht="22.5" x14ac:dyDescent="0.2">
      <c r="A23" s="14" t="s">
        <v>15</v>
      </c>
      <c r="B23" s="1">
        <f>SUM(B24:B25)</f>
        <v>0</v>
      </c>
      <c r="C23" s="1">
        <f t="shared" ref="C23:F23" si="11">SUM(C24:C25)</f>
        <v>0</v>
      </c>
      <c r="D23" s="1">
        <f t="shared" si="11"/>
        <v>0</v>
      </c>
      <c r="E23" s="1">
        <f t="shared" si="11"/>
        <v>0</v>
      </c>
      <c r="F23" s="1">
        <f t="shared" si="11"/>
        <v>0</v>
      </c>
      <c r="G23" s="1">
        <f t="shared" si="8"/>
        <v>0</v>
      </c>
    </row>
    <row r="24" spans="1:7" x14ac:dyDescent="0.2">
      <c r="A24" s="9" t="s">
        <v>16</v>
      </c>
      <c r="B24" s="2"/>
      <c r="C24" s="2"/>
      <c r="D24" s="1">
        <f t="shared" ref="D24:D26" si="12">B24+C24</f>
        <v>0</v>
      </c>
      <c r="E24" s="2"/>
      <c r="F24" s="2"/>
      <c r="G24" s="2">
        <f t="shared" si="8"/>
        <v>0</v>
      </c>
    </row>
    <row r="25" spans="1:7" x14ac:dyDescent="0.2">
      <c r="A25" s="9" t="s">
        <v>17</v>
      </c>
      <c r="B25" s="2"/>
      <c r="C25" s="2"/>
      <c r="D25" s="1">
        <f t="shared" si="12"/>
        <v>0</v>
      </c>
      <c r="E25" s="2"/>
      <c r="F25" s="2"/>
      <c r="G25" s="2">
        <f t="shared" si="8"/>
        <v>0</v>
      </c>
    </row>
    <row r="26" spans="1:7" x14ac:dyDescent="0.2">
      <c r="A26" s="14" t="s">
        <v>18</v>
      </c>
      <c r="B26" s="1"/>
      <c r="C26" s="1"/>
      <c r="D26" s="1">
        <f t="shared" si="12"/>
        <v>0</v>
      </c>
      <c r="E26" s="1"/>
      <c r="F26" s="1"/>
      <c r="G26" s="1">
        <f t="shared" si="8"/>
        <v>0</v>
      </c>
    </row>
    <row r="27" spans="1:7" x14ac:dyDescent="0.2">
      <c r="A27" s="7" t="s">
        <v>20</v>
      </c>
      <c r="B27" s="1">
        <f>B4+B16</f>
        <v>99341202.849999994</v>
      </c>
      <c r="C27" s="1">
        <f t="shared" ref="C27:G27" si="13">C4+C16</f>
        <v>83872234.370000005</v>
      </c>
      <c r="D27" s="1">
        <f t="shared" si="13"/>
        <v>183213437.22</v>
      </c>
      <c r="E27" s="1">
        <f t="shared" si="13"/>
        <v>177101421.80000001</v>
      </c>
      <c r="F27" s="1">
        <f t="shared" si="13"/>
        <v>176883021.80000001</v>
      </c>
      <c r="G27" s="1">
        <f t="shared" si="13"/>
        <v>6112015.4199999869</v>
      </c>
    </row>
    <row r="28" spans="1:7" ht="5.0999999999999996" customHeight="1" x14ac:dyDescent="0.2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2021-01-27T19:37:17Z</cp:lastPrinted>
  <dcterms:created xsi:type="dcterms:W3CDTF">2017-01-11T17:22:36Z</dcterms:created>
  <dcterms:modified xsi:type="dcterms:W3CDTF">2021-01-27T19:37:49Z</dcterms:modified>
</cp:coreProperties>
</file>