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H75" i="1" s="1"/>
  <c r="E74" i="1"/>
  <c r="H74" i="1" s="1"/>
  <c r="G73" i="1"/>
  <c r="F73" i="1"/>
  <c r="E73" i="1"/>
  <c r="H73" i="1" s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E62" i="1"/>
  <c r="H62" i="1" s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G53" i="1"/>
  <c r="F53" i="1"/>
  <c r="E53" i="1"/>
  <c r="H53" i="1" s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E43" i="1" s="1"/>
  <c r="E44" i="1"/>
  <c r="H44" i="1" s="1"/>
  <c r="G43" i="1"/>
  <c r="G42" i="1" s="1"/>
  <c r="F43" i="1"/>
  <c r="D43" i="1"/>
  <c r="D42" i="1" s="1"/>
  <c r="C43" i="1"/>
  <c r="C42" i="1" s="1"/>
  <c r="F42" i="1"/>
  <c r="E40" i="1"/>
  <c r="H40" i="1" s="1"/>
  <c r="E39" i="1"/>
  <c r="H39" i="1" s="1"/>
  <c r="E38" i="1"/>
  <c r="E36" i="1" s="1"/>
  <c r="H36" i="1" s="1"/>
  <c r="E37" i="1"/>
  <c r="H37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E25" i="1" s="1"/>
  <c r="H25" i="1" s="1"/>
  <c r="E26" i="1"/>
  <c r="H26" i="1" s="1"/>
  <c r="G25" i="1"/>
  <c r="F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E16" i="1" s="1"/>
  <c r="H16" i="1" s="1"/>
  <c r="E17" i="1"/>
  <c r="H17" i="1" s="1"/>
  <c r="G16" i="1"/>
  <c r="F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G6" i="1"/>
  <c r="F6" i="1"/>
  <c r="F5" i="1" s="1"/>
  <c r="F79" i="1" s="1"/>
  <c r="D6" i="1"/>
  <c r="C6" i="1"/>
  <c r="G5" i="1"/>
  <c r="G79" i="1" s="1"/>
  <c r="D5" i="1"/>
  <c r="D79" i="1" s="1"/>
  <c r="C5" i="1"/>
  <c r="C79" i="1" s="1"/>
  <c r="H43" i="1" l="1"/>
  <c r="E42" i="1"/>
  <c r="H42" i="1" s="1"/>
  <c r="H6" i="1"/>
  <c r="H5" i="1" s="1"/>
  <c r="E6" i="1"/>
  <c r="E5" i="1" s="1"/>
  <c r="H18" i="1"/>
  <c r="H27" i="1"/>
  <c r="H38" i="1"/>
  <c r="H45" i="1"/>
  <c r="E79" i="1" l="1"/>
  <c r="H79" i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<sst xmlns="http://schemas.openxmlformats.org/spreadsheetml/2006/main" count="132" uniqueCount="100">
  <si>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31 de Diciembre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</si>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</sst>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D12" sqref="D12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128963136.7</v>
      </c>
      <c r="D5" s="18">
        <f t="shared" ref="D5:H5" si="0">D6+D16+D25+D36</f>
        <v>14478132.92</v>
      </c>
      <c r="E5" s="18">
        <f t="shared" si="0"/>
        <v>143441269.62</v>
      </c>
      <c r="F5" s="18">
        <f t="shared" si="0"/>
        <v>133246627.29000001</v>
      </c>
      <c r="G5" s="18">
        <f t="shared" si="0"/>
        <v>128614125.03</v>
      </c>
      <c r="H5" s="18">
        <f t="shared" si="0"/>
        <v>10194642.329999998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128963136.7</v>
      </c>
      <c r="D16" s="18">
        <f t="shared" ref="D16:G16" si="4">SUM(D17:D23)</f>
        <v>14478132.92</v>
      </c>
      <c r="E16" s="18">
        <f t="shared" si="4"/>
        <v>143441269.62</v>
      </c>
      <c r="F16" s="18">
        <f t="shared" si="4"/>
        <v>133246627.29000001</v>
      </c>
      <c r="G16" s="18">
        <f t="shared" si="4"/>
        <v>128614125.03</v>
      </c>
      <c r="H16" s="18">
        <f t="shared" si="3"/>
        <v>10194642.329999998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128963136.7</v>
      </c>
      <c r="D21" s="23">
        <v>14478132.92</v>
      </c>
      <c r="E21" s="23">
        <f t="shared" si="5"/>
        <v>143441269.62</v>
      </c>
      <c r="F21" s="23">
        <v>133246627.29000001</v>
      </c>
      <c r="G21" s="23">
        <v>128614125.03</v>
      </c>
      <c r="H21" s="23">
        <f t="shared" si="3"/>
        <v>10194642.329999998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0</v>
      </c>
      <c r="D42" s="18">
        <f t="shared" ref="D42:G42" si="10">D43+D53+D62+D73</f>
        <v>95309325.739999995</v>
      </c>
      <c r="E42" s="18">
        <f t="shared" si="10"/>
        <v>95309325.739999995</v>
      </c>
      <c r="F42" s="18">
        <f t="shared" si="10"/>
        <v>90784267.230000004</v>
      </c>
      <c r="G42" s="18">
        <f t="shared" si="10"/>
        <v>90476307.840000004</v>
      </c>
      <c r="H42" s="18">
        <f t="shared" si="3"/>
        <v>4525058.5099999905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0</v>
      </c>
      <c r="D53" s="18">
        <f t="shared" ref="D53:G53" si="13">SUM(D54:D60)</f>
        <v>95309325.739999995</v>
      </c>
      <c r="E53" s="18">
        <f t="shared" si="13"/>
        <v>95309325.739999995</v>
      </c>
      <c r="F53" s="18">
        <f t="shared" si="13"/>
        <v>90784267.230000004</v>
      </c>
      <c r="G53" s="18">
        <f t="shared" si="13"/>
        <v>90476307.840000004</v>
      </c>
      <c r="H53" s="18">
        <f t="shared" si="3"/>
        <v>4525058.5099999905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95309325.739999995</v>
      </c>
      <c r="E58" s="23">
        <f t="shared" si="14"/>
        <v>95309325.739999995</v>
      </c>
      <c r="F58" s="23">
        <v>90784267.230000004</v>
      </c>
      <c r="G58" s="23">
        <v>90476307.840000004</v>
      </c>
      <c r="H58" s="23">
        <f t="shared" si="3"/>
        <v>4525058.5099999905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128963136.7</v>
      </c>
      <c r="D79" s="18">
        <f t="shared" ref="D79:H79" si="20">D5+D42</f>
        <v>109787458.66</v>
      </c>
      <c r="E79" s="18">
        <f t="shared" si="20"/>
        <v>238750595.36000001</v>
      </c>
      <c r="F79" s="18">
        <f t="shared" si="20"/>
        <v>224030894.52000001</v>
      </c>
      <c r="G79" s="18">
        <f t="shared" si="20"/>
        <v>219090432.87</v>
      </c>
      <c r="H79" s="18">
        <f t="shared" si="20"/>
        <v>14719700.839999989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2018-04-30T21:16:06Z</dcterms:created>
  <dcterms:modified xsi:type="dcterms:W3CDTF">2018-04-30T21:16:43Z</dcterms:modified>
</cp:coreProperties>
</file>