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<sst xmlns="http://schemas.openxmlformats.org/spreadsheetml/2006/main" count="62" uniqueCount="53">
  <si>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</si>
  <si>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</si>
  <si>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</si>
  <si>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</si>
  <si>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</si>
  <si>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</si>
  <si>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</si>
  <si>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</si>
  <si>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</si>
  <si>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</si>
  <si>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</si>
  <si>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</si>
  <si>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</si>
  <si>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</si>
  <si>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</si>
  <si>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</si>
  <si>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</si>
  <si>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</si>
  <si>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</si>
  <si>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</si>
  <si>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</si>
  <si>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</si>
  <si>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</si>
  <si>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</si>
  <si>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</si>
  <si>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</si>
  <si>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</si>
  <si>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</si>
  <si>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</si>
  <si>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</si>
  <si>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</si>
  <si>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</si>
  <si>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</si>
  <si>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</si>
  <si>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</si>
  <si>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</si>
  <si>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</si>
  <si>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</si>
  <si>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</si>
  <si>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</si>
  <si>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</si>
  <si>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</si>
  <si>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</si>
  <si>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</si>
  <si>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</si>
  <si>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</si>
  <si>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</si>
  <si>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</si>
  <si>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</si>
  <si>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</si>
  <si>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</si>
  <si>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</si>
  <si>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UNIVERSIDAD TECNOLOGICA DE LEON
Estado de Flujos de Efectivo
Del 1 de Enero al 31 de Marzo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</si>
</sst>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70</xdr:row>
      <xdr:rowOff>0</xdr:rowOff>
    </xdr:from>
    <xdr:to>
      <xdr:col>5</xdr:col>
      <xdr:colOff>57151</xdr:colOff>
      <xdr:row>74</xdr:row>
      <xdr:rowOff>95250</xdr:rowOff>
    </xdr:to>
    <xdr:sp macro="" textlink="">
      <xdr:nvSpPr>
        <xdr:cNvPr id="2" name="CuadroTexto 1"/>
        <xdr:cNvSpPr txBox="1"/>
      </xdr:nvSpPr>
      <xdr:spPr>
        <a:xfrm>
          <a:off x="1" y="10601325"/>
          <a:ext cx="75057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E68" sqref="E68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51868401.810000002</v>
      </c>
      <c r="E5" s="14">
        <f>SUM(E6:E15)</f>
        <v>51079012.849999994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11831427.9</v>
      </c>
      <c r="E12" s="17">
        <v>10537647.5</v>
      </c>
    </row>
    <row r="13" spans="1:5" ht="22.5" x14ac:dyDescent="0.2">
      <c r="A13" s="26">
        <v>4210</v>
      </c>
      <c r="C13" s="15" t="s">
        <v>46</v>
      </c>
      <c r="D13" s="16">
        <v>17511344</v>
      </c>
      <c r="E13" s="17">
        <v>12916001.73</v>
      </c>
    </row>
    <row r="14" spans="1:5" x14ac:dyDescent="0.2">
      <c r="A14" s="26">
        <v>4220</v>
      </c>
      <c r="C14" s="15" t="s">
        <v>47</v>
      </c>
      <c r="D14" s="16">
        <v>19414568.489999998</v>
      </c>
      <c r="E14" s="17">
        <v>26907486.82</v>
      </c>
    </row>
    <row r="15" spans="1:5" x14ac:dyDescent="0.2">
      <c r="A15" s="26" t="s">
        <v>48</v>
      </c>
      <c r="C15" s="15" t="s">
        <v>6</v>
      </c>
      <c r="D15" s="16">
        <v>3111061.42</v>
      </c>
      <c r="E15" s="17">
        <v>717876.8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20115479.710000001</v>
      </c>
      <c r="E16" s="14">
        <f>SUM(E17:E32)</f>
        <v>23100181.490000002</v>
      </c>
    </row>
    <row r="17" spans="1:5" x14ac:dyDescent="0.2">
      <c r="A17" s="26">
        <v>5110</v>
      </c>
      <c r="C17" s="15" t="s">
        <v>8</v>
      </c>
      <c r="D17" s="16">
        <v>18889974.710000001</v>
      </c>
      <c r="E17" s="17">
        <v>18126519.620000001</v>
      </c>
    </row>
    <row r="18" spans="1:5" x14ac:dyDescent="0.2">
      <c r="A18" s="26">
        <v>5120</v>
      </c>
      <c r="C18" s="15" t="s">
        <v>9</v>
      </c>
      <c r="D18" s="16">
        <v>48937.11</v>
      </c>
      <c r="E18" s="17">
        <v>1254579.1599999999</v>
      </c>
    </row>
    <row r="19" spans="1:5" x14ac:dyDescent="0.2">
      <c r="A19" s="26">
        <v>5130</v>
      </c>
      <c r="C19" s="15" t="s">
        <v>10</v>
      </c>
      <c r="D19" s="16">
        <v>1176567.8899999999</v>
      </c>
      <c r="E19" s="17">
        <v>3579357.71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139725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31752922.100000001</v>
      </c>
      <c r="E33" s="14">
        <f>E5-E16</f>
        <v>27978831.359999992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0</v>
      </c>
      <c r="E40" s="14">
        <f>SUM(E41:E43)</f>
        <v>89451.199999999997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89451.199999999997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-89451.199999999997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-678609.15</v>
      </c>
      <c r="E47" s="14">
        <f>SUM(E48+E51)</f>
        <v>698903.74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-678609.15</v>
      </c>
      <c r="E51" s="17">
        <v>698903.74</v>
      </c>
    </row>
    <row r="52" spans="1:5" x14ac:dyDescent="0.2">
      <c r="A52" s="4"/>
      <c r="B52" s="11" t="s">
        <v>7</v>
      </c>
      <c r="C52" s="12"/>
      <c r="D52" s="13">
        <f>SUM(D53+D56)</f>
        <v>31541049.469999999</v>
      </c>
      <c r="E52" s="14">
        <f>SUM(E53+E56)</f>
        <v>19294463.190000001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31541049.469999999</v>
      </c>
      <c r="E56" s="17">
        <v>19294463.190000001</v>
      </c>
    </row>
    <row r="57" spans="1:5" x14ac:dyDescent="0.2">
      <c r="A57" s="18" t="s">
        <v>38</v>
      </c>
      <c r="C57" s="19"/>
      <c r="D57" s="13">
        <f>D47-D52</f>
        <v>-32219658.619999997</v>
      </c>
      <c r="E57" s="14">
        <f>E47-E52</f>
        <v>-18595559.450000003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-466736.51999999583</v>
      </c>
      <c r="E59" s="14">
        <f>E57+E44+E33</f>
        <v>9293820.7099999897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40132825.909999996</v>
      </c>
      <c r="E61" s="14">
        <v>22306089.48</v>
      </c>
    </row>
    <row r="62" spans="1:5" x14ac:dyDescent="0.2">
      <c r="A62" s="18" t="s">
        <v>41</v>
      </c>
      <c r="C62" s="19"/>
      <c r="D62" s="13">
        <v>39666087.829999998</v>
      </c>
      <c r="E62" s="14">
        <v>31599910.190000001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8740157480314965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45be96a9-161b-45e5-8955-82d7971c9a35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212f5b6f-540c-444d-8783-9749c880513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2021-04-16T15:17:24Z</cp:lastPrinted>
  <dcterms:created xsi:type="dcterms:W3CDTF">2012-12-11T20:31:36Z</dcterms:created>
  <dcterms:modified xsi:type="dcterms:W3CDTF">2021-04-16T15:18:20Z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